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" sheetId="18" r:id="rId18"/>
  </sheets>
  <definedNames>
    <definedName name="_xlnm.Print_Area" localSheetId="7">'4P'!$A$1:$W$226</definedName>
    <definedName name="_xlnm.Print_Area" localSheetId="8">'4W'!$A$1:$W$226</definedName>
    <definedName name="_xlnm.Print_Area" localSheetId="13">'7P'!$A$1:$V$227</definedName>
    <definedName name="_xlnm.Print_Area" localSheetId="14">'7W'!$A$1:$V$227</definedName>
    <definedName name="_xlnm.Print_Area" localSheetId="15">'8P'!$A$1:$V$225</definedName>
    <definedName name="_xlnm.Print_Area" localSheetId="16">'8W'!$A$1:$V$225</definedName>
    <definedName name="_xlnm.Print_Area" localSheetId="0">'Spis tabel'!$A$1:$O$17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5">'8P'!$7:$13</definedName>
    <definedName name="_xlnm.Print_Titles" localSheetId="16">'8W'!$7:$13</definedName>
  </definedNames>
  <calcPr fullCalcOnLoad="1"/>
</workbook>
</file>

<file path=xl/sharedStrings.xml><?xml version="1.0" encoding="utf-8"?>
<sst xmlns="http://schemas.openxmlformats.org/spreadsheetml/2006/main" count="4010" uniqueCount="444">
  <si>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</si>
  <si>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</si>
  <si>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</si>
  <si>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</si>
  <si>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</si>
  <si>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</si>
  <si>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</si>
  <si>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</si>
  <si>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</si>
  <si>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</si>
  <si>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</si>
  <si>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</si>
  <si>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</si>
  <si>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</si>
  <si>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</si>
  <si>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</si>
  <si>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</si>
  <si>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</si>
  <si>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</si>
  <si>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udziały we wpływach z podatków państwowych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</si>
  <si>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</si>
  <si>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</si>
  <si>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</si>
  <si>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</si>
  <si>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</si>
  <si>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</si>
  <si>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</si>
  <si>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</si>
  <si>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</si>
  <si>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</si>
  <si>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</si>
  <si>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</si>
  <si>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</si>
  <si>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</si>
  <si>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</si>
  <si>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</si>
  <si>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</si>
  <si>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</si>
  <si>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</si>
  <si>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</si>
  <si>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</si>
  <si>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</si>
  <si>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</si>
  <si>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</si>
  <si>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</si>
  <si>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Działy klasyfikacji budżętowej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</si>
  <si>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</si>
  <si>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</si>
  <si>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</si>
  <si>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</si>
  <si>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</si>
  <si>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</si>
  <si>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</si>
  <si>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</si>
  <si>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</si>
  <si>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</si>
  <si>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</si>
  <si>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</si>
  <si>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</si>
  <si>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</si>
  <si>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</si>
  <si>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</si>
  <si>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</si>
  <si>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</si>
  <si>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</si>
  <si>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</si>
  <si>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</si>
  <si>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</si>
  <si>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</si>
  <si>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001, 002</t>
  </si>
  <si>
    <t>wpływy z opłat za zarząd, użytkowanie i użytkowanie wieczyste nieruchomości</t>
  </si>
  <si>
    <t>wpływy z opłat za wydawanie zezwoleń na sprzedaż alkoholu</t>
  </si>
  <si>
    <t>kolumna 9 minus kolumny 10 do 19</t>
  </si>
  <si>
    <t>kolumna 7 minus kolumny 8, 9, 21</t>
  </si>
  <si>
    <t>subwencja ogółna i środki na uzupełnienie dochodów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</si>
  <si>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</si>
  <si>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</si>
  <si>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</si>
  <si>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</si>
  <si>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202, 212, 222, 632, 642, 652</t>
  </si>
  <si>
    <t>231, 232, 233, 288, 661, 662, 663, 664</t>
  </si>
  <si>
    <t>244, 626</t>
  </si>
  <si>
    <t>Rb-28S</t>
  </si>
  <si>
    <t>401, 402, 403, 404, 405, 406, 407, 408, 409, 410, 411, 412, 413, 414, 417, 419</t>
  </si>
  <si>
    <t>Wydatki bieżące</t>
  </si>
  <si>
    <t>pozostałe wydatki bieżące</t>
  </si>
  <si>
    <t>13:7</t>
  </si>
  <si>
    <t>801, 802, 806, 807, 810, 811, 812, 813</t>
  </si>
  <si>
    <t>kolumna 8 - kolumny 9 do 11</t>
  </si>
  <si>
    <t>Rb-NDS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</si>
  <si>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</si>
  <si>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</si>
  <si>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</si>
  <si>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</si>
  <si>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</si>
  <si>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</si>
  <si>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</si>
  <si>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</si>
  <si>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</si>
  <si>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</si>
  <si>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</si>
  <si>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</si>
  <si>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</si>
  <si>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</si>
  <si>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</si>
  <si>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</si>
  <si>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</si>
  <si>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</si>
  <si>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</si>
  <si>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</si>
  <si>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</si>
  <si>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</si>
  <si>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</si>
  <si>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</si>
  <si>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</si>
  <si>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</si>
  <si>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</si>
  <si>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</si>
  <si>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</si>
  <si>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</si>
  <si>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</si>
  <si>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</si>
  <si>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inwestycje i zakupy inwestycyjne</t>
  </si>
  <si>
    <t>kolumna 7 - kolumna 8</t>
  </si>
  <si>
    <t>kolumna 10 - kolumna 11</t>
  </si>
  <si>
    <t>8, 11</t>
  </si>
  <si>
    <t>14, 17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</si>
  <si>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</si>
  <si>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</si>
  <si>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</si>
  <si>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</si>
  <si>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</si>
  <si>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</si>
  <si>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</si>
  <si>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</si>
  <si>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</si>
  <si>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</si>
  <si>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</si>
  <si>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</si>
  <si>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</si>
  <si>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</si>
  <si>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</si>
  <si>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</si>
  <si>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</si>
  <si>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</si>
  <si>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</si>
  <si>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</si>
  <si>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</si>
  <si>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</si>
  <si>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</si>
  <si>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</si>
  <si>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</si>
  <si>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</si>
  <si>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</si>
  <si>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</si>
  <si>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</si>
  <si>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</si>
  <si>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</si>
  <si>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</si>
  <si>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</si>
  <si>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</si>
  <si>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</si>
  <si>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</si>
  <si>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</si>
  <si>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</si>
  <si>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</si>
  <si>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</si>
  <si>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</si>
  <si>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</si>
  <si>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</si>
  <si>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</si>
  <si>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</si>
  <si>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</si>
  <si>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</si>
  <si>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</si>
  <si>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</si>
  <si>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</si>
  <si>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</si>
  <si>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</si>
  <si>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</si>
  <si>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</si>
  <si>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</si>
  <si>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</si>
  <si>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</si>
  <si>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</si>
  <si>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</si>
  <si>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</si>
  <si>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</si>
  <si>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</si>
  <si>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</si>
  <si>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</si>
  <si>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</si>
  <si>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</si>
  <si>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</si>
  <si>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</si>
  <si>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</si>
  <si>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</si>
  <si>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</si>
  <si>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</si>
  <si>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</si>
  <si>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</si>
  <si>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</si>
  <si>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</si>
  <si>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</si>
  <si>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</si>
  <si>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</si>
  <si>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</si>
  <si>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</si>
  <si>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</si>
  <si>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</si>
  <si>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</si>
  <si>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</si>
  <si>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</si>
  <si>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</si>
  <si>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</si>
  <si>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</si>
  <si>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Dane zbiorcze dotyczące wykonania budżetów jst. woj. dolnośląskiego </t>
  </si>
  <si>
    <t>Miasta na prawach powiatu</t>
  </si>
  <si>
    <t>wszystkie 6xx</t>
  </si>
  <si>
    <t>275, 276, 277, 278, 279, 618</t>
  </si>
  <si>
    <t>tabela C, wiersz 1 (suma kolumn 3 i 5)</t>
  </si>
  <si>
    <t>Rb-28S (suma par. 801, 802, 806, '807, 810, 811, 812, 813) + Rb-NDS (wiersze D21 + D23 + D24), odpowiednio plan i wykonanie w tabelach dotyczących planu i wykonania</t>
  </si>
  <si>
    <t>suma z wierszy D211, D231, D241</t>
  </si>
  <si>
    <t>plan: kolumna 14 (tab.2) - kolumna 17 (tab.2)/kolumna 7 (tab.1) * 100%; wykonanie: kolumna 14 (tab.2) - kolumna 17 (tab.2)/kolumna 10 (tab.1) * 100%</t>
  </si>
  <si>
    <t>plan: kolumna 18 (tab.2) - kolumna 19/kolumna 7 (tab.1) * 100%; wykonanie: kolumna 18 (tab.2) - kolumna 19 (tab.2)/kolumna 10 (tab.1) * 100%</t>
  </si>
  <si>
    <t>wyłączenia ustawowe</t>
  </si>
  <si>
    <t>Suma całkowita (bez związków)</t>
  </si>
  <si>
    <t>dolnośląskie</t>
  </si>
  <si>
    <t>Suma - powiaty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</si>
  <si>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</si>
  <si>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</si>
  <si>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</si>
  <si>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</si>
  <si>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</si>
  <si>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</si>
  <si>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</si>
  <si>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</si>
  <si>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</si>
  <si>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</si>
  <si>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</si>
  <si>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</si>
  <si>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</si>
  <si>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</si>
  <si>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</si>
  <si>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</si>
  <si>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</si>
  <si>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</si>
  <si>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</si>
  <si>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</si>
  <si>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</si>
  <si>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</si>
  <si>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</si>
  <si>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</si>
  <si>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</si>
  <si>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</si>
  <si>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Suma - miasta na prawach pow.</t>
  </si>
  <si>
    <t>Jelenia Góra</t>
  </si>
  <si>
    <t>Legnica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</si>
  <si>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</si>
  <si>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</si>
  <si>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</si>
  <si>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</si>
  <si>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</si>
  <si>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</si>
  <si>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</si>
  <si>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</si>
  <si>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</si>
  <si>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</si>
  <si>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</si>
  <si>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</si>
  <si>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</si>
  <si>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</si>
  <si>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</si>
  <si>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</si>
  <si>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</si>
  <si>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</si>
  <si>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</si>
  <si>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</si>
  <si>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</si>
  <si>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</si>
  <si>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</si>
  <si>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</si>
  <si>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</si>
  <si>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</si>
  <si>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</si>
  <si>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</si>
  <si>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</si>
  <si>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</si>
  <si>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</si>
  <si>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</si>
  <si>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</si>
  <si>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</si>
  <si>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</si>
  <si>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</si>
  <si>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</si>
  <si>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</si>
  <si>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</si>
  <si>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</si>
  <si>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</si>
  <si>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</si>
  <si>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</si>
  <si>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</si>
  <si>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</si>
  <si>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</si>
  <si>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</si>
  <si>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</si>
  <si>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</si>
  <si>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</si>
  <si>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</si>
  <si>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</si>
  <si>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</si>
  <si>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</si>
  <si>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</si>
  <si>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</si>
  <si>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</si>
  <si>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</si>
  <si>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</si>
  <si>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</si>
  <si>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</si>
  <si>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</si>
  <si>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</si>
  <si>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</si>
  <si>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</si>
  <si>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</si>
  <si>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</si>
  <si>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</si>
  <si>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</si>
  <si>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</si>
  <si>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</si>
  <si>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</si>
  <si>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</si>
  <si>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</si>
  <si>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</si>
  <si>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</si>
  <si>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</si>
  <si>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</si>
  <si>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</si>
  <si>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</si>
  <si>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</si>
  <si>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</si>
  <si>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</si>
  <si>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</si>
  <si>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</si>
  <si>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</si>
  <si>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</si>
  <si>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</si>
  <si>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</si>
  <si>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</si>
  <si>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</si>
  <si>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</si>
  <si>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</si>
  <si>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</si>
  <si>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</si>
  <si>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</si>
  <si>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</si>
  <si>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</si>
  <si>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</si>
  <si>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</si>
  <si>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</si>
  <si>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</si>
  <si>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</si>
  <si>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</si>
  <si>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</si>
  <si>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</si>
  <si>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</si>
  <si>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</si>
  <si>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</si>
  <si>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</si>
  <si>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</si>
  <si>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</si>
  <si>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</si>
  <si>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</si>
  <si>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</si>
  <si>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</si>
  <si>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</si>
  <si>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</si>
  <si>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</si>
  <si>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</si>
  <si>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</si>
  <si>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</si>
  <si>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</si>
  <si>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</si>
  <si>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</si>
  <si>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</si>
  <si>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</si>
  <si>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</si>
  <si>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</si>
  <si>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</si>
  <si>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</si>
  <si>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</si>
  <si>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</si>
  <si>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</si>
  <si>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</si>
  <si>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</si>
  <si>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</si>
  <si>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</si>
  <si>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</si>
  <si>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</si>
  <si>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</si>
  <si>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</si>
  <si>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</si>
  <si>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</si>
  <si>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</si>
  <si>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</si>
  <si>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</si>
  <si>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</si>
  <si>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</si>
  <si>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</si>
  <si>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</si>
  <si>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</si>
  <si>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</si>
  <si>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</si>
  <si>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</si>
  <si>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</si>
  <si>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</si>
  <si>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</si>
  <si>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Ekologiczny Związek Gospodarki Odpadami Komunalnymi "EKOGOK"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</si>
  <si>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</si>
  <si>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</si>
  <si>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</si>
  <si>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</si>
  <si>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</si>
  <si>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</si>
  <si>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</si>
  <si>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</si>
  <si>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</si>
  <si>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ogółem         plan</t>
  </si>
  <si>
    <t>Suma całkowita</t>
  </si>
  <si>
    <t>zadłużenia     (z uwzgl. wyłączeń)</t>
  </si>
  <si>
    <t>obsługi zadłużenia       (z uwzgl. wyłączeń)</t>
  </si>
  <si>
    <t>200, 201, 211, 221, 631, 641, 651</t>
  </si>
  <si>
    <t>293 z rozdziału 75831, 75832, 75833</t>
  </si>
  <si>
    <t>Wpłaty jst do budżetu państwa</t>
  </si>
  <si>
    <t>275, 276, 277, 278, 279, 292, 618</t>
  </si>
  <si>
    <t>013, 014, 031, 032, 033, 034, 035, 036, 037, 039, 040, 041, 042, 043, 044, 046, 047, 048, 049, 050, 056, 057, 058, 059, 068, 069</t>
  </si>
  <si>
    <t xml:space="preserve">I kwartału </t>
  </si>
  <si>
    <t>13.05.2010</t>
  </si>
  <si>
    <t>SIECHNICE</t>
  </si>
  <si>
    <t xml:space="preserve">Związek Międzygminny "Bóbr" </t>
  </si>
  <si>
    <t xml:space="preserve">Związek Międzygminny Ślęza - Oława </t>
  </si>
  <si>
    <t>076, 077, 078, 087, 618, 620, 622, 626, 628, 629, 630, 631, 632, 633, 641, 642, 643, 651, 652, 653, 656,  661, 662, 663, 664, 665, 666, 668</t>
  </si>
  <si>
    <t>200, 201, 202, 203, 211, 212, 213, 221, 222, 223, 231, 232, 233, 244, 273, 287, 288, 620, 626, 631, 632, 633, 641, 642, 643, 651, 652, 653, 661, 662, 663, 664</t>
  </si>
  <si>
    <t>203, 213, 223, 273, 287, 620, 633, 643, 653</t>
  </si>
  <si>
    <t>200, 231, 232, 233, 241, 242, 243, 248, 249, 250, 251, 252, 253, 254, 255, 256, 257, 258, 259, 262, 263, 264, 265, 266, 267, 271, 272, 273, 280, 281, 282, 283, 288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</si>
</sst>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  <numFmt numFmtId="167" formatCode="00"/>
  </numFmts>
  <fonts count="13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0" fillId="2" borderId="10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2" borderId="15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" borderId="5" xfId="0" applyNumberFormat="1" applyFont="1" applyFill="1" applyBorder="1" applyAlignment="1">
      <alignment horizontal="left" vertical="center"/>
    </xf>
    <xf numFmtId="1" fontId="8" fillId="3" borderId="20" xfId="0" applyNumberFormat="1" applyFont="1" applyFill="1" applyBorder="1" applyAlignment="1">
      <alignment horizontal="left" vertical="center"/>
    </xf>
    <xf numFmtId="1" fontId="8" fillId="3" borderId="6" xfId="0" applyNumberFormat="1" applyFont="1" applyFill="1" applyBorder="1" applyAlignment="1">
      <alignment horizontal="right" vertical="center"/>
    </xf>
    <xf numFmtId="1" fontId="8" fillId="3" borderId="20" xfId="0" applyNumberFormat="1" applyFont="1" applyFill="1" applyBorder="1" applyAlignment="1">
      <alignment vertical="center"/>
    </xf>
    <xf numFmtId="1" fontId="8" fillId="3" borderId="5" xfId="0" applyNumberFormat="1" applyFont="1" applyFill="1" applyBorder="1" applyAlignment="1">
      <alignment vertical="center"/>
    </xf>
    <xf numFmtId="1" fontId="8" fillId="3" borderId="20" xfId="0" applyNumberFormat="1" applyFont="1" applyFill="1" applyBorder="1" applyAlignment="1">
      <alignment horizontal="right" vertical="center"/>
    </xf>
    <xf numFmtId="1" fontId="8" fillId="3" borderId="6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" fontId="3" fillId="0" borderId="6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0" fillId="0" borderId="14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" fontId="2" fillId="0" borderId="27" xfId="0" applyNumberFormat="1" applyFont="1" applyBorder="1" applyAlignment="1">
      <alignment/>
    </xf>
    <xf numFmtId="166" fontId="2" fillId="0" borderId="22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26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66" fontId="2" fillId="0" borderId="26" xfId="0" applyNumberFormat="1" applyFont="1" applyFill="1" applyBorder="1" applyAlignment="1">
      <alignment/>
    </xf>
    <xf numFmtId="166" fontId="2" fillId="0" borderId="22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vertical="center"/>
    </xf>
    <xf numFmtId="0" fontId="10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2" fontId="2" fillId="0" borderId="26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33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164" fontId="9" fillId="0" borderId="22" xfId="0" applyNumberFormat="1" applyFont="1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4" fontId="9" fillId="0" borderId="2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6" fontId="2" fillId="0" borderId="26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2" xfId="0" applyNumberFormat="1" applyFill="1" applyBorder="1" applyAlignment="1">
      <alignment/>
    </xf>
    <xf numFmtId="164" fontId="2" fillId="0" borderId="11" xfId="0" applyNumberFormat="1" applyFont="1" applyBorder="1" applyAlignment="1">
      <alignment vertical="center"/>
    </xf>
    <xf numFmtId="164" fontId="9" fillId="0" borderId="23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" fontId="9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167" fontId="2" fillId="0" borderId="26" xfId="0" applyNumberFormat="1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2" fillId="0" borderId="35" xfId="0" applyNumberFormat="1" applyFont="1" applyBorder="1" applyAlignment="1">
      <alignment/>
    </xf>
    <xf numFmtId="167" fontId="2" fillId="0" borderId="22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36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2" fillId="0" borderId="36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7" fontId="3" fillId="0" borderId="36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37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38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167" fontId="2" fillId="0" borderId="26" xfId="0" applyNumberFormat="1" applyFont="1" applyBorder="1" applyAlignment="1">
      <alignment/>
    </xf>
    <xf numFmtId="167" fontId="3" fillId="0" borderId="36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9" fillId="0" borderId="36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" fontId="2" fillId="0" borderId="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left" vertical="center"/>
    </xf>
    <xf numFmtId="1" fontId="8" fillId="3" borderId="20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" fontId="0" fillId="2" borderId="44" xfId="0" applyNumberFormat="1" applyFont="1" applyFill="1" applyBorder="1" applyAlignment="1">
      <alignment horizontal="center"/>
    </xf>
    <xf numFmtId="1" fontId="0" fillId="2" borderId="4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/>
    </xf>
    <xf numFmtId="1" fontId="0" fillId="0" borderId="56" xfId="0" applyNumberFormat="1" applyFont="1" applyBorder="1" applyAlignment="1">
      <alignment horizontal="left" vertical="center"/>
    </xf>
    <xf numFmtId="1" fontId="0" fillId="0" borderId="28" xfId="0" applyNumberFormat="1" applyFont="1" applyBorder="1" applyAlignment="1">
      <alignment horizontal="left" vertical="center"/>
    </xf>
    <xf numFmtId="1" fontId="0" fillId="0" borderId="57" xfId="0" applyNumberFormat="1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left" vertical="center"/>
    </xf>
    <xf numFmtId="1" fontId="0" fillId="0" borderId="58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  <xf numFmtId="166" fontId="3" fillId="0" borderId="2" xfId="0" applyNumberFormat="1" applyFont="1" applyFill="1" applyBorder="1" applyAlignment="1">
      <alignment/>
    </xf>
    <xf numFmtId="0" fontId="0" fillId="0" borderId="14" xfId="0" applyNumberFormat="1" applyBorder="1" applyAlignment="1">
      <alignment wrapText="1"/>
    </xf>
    <xf numFmtId="0" fontId="0" fillId="0" borderId="14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O79" sqref="O79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290" t="s">
        <v>146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38.25" customHeight="1">
      <c r="A2" s="202" t="s">
        <v>168</v>
      </c>
      <c r="B2" s="291" t="s">
        <v>169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</row>
    <row r="3" spans="1:15" ht="24" customHeight="1">
      <c r="A3" s="203">
        <v>1</v>
      </c>
      <c r="B3" s="286" t="str">
        <f>B78&amp;C78&amp;$L$78&amp;$N$78&amp;$O$78&amp;$P$78</f>
        <v>Tabela 1. Wykonanie dochodów i wydatków w budżetach jst woj. dolnośląskiego wg stanu na koniec I kwartału 2010 roku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24" customHeight="1">
      <c r="A4" s="203" t="s">
        <v>170</v>
      </c>
      <c r="B4" s="286" t="str">
        <f>B79&amp;C79&amp;$L$78&amp;$N$78&amp;$O$78&amp;$P$78&amp;L79</f>
        <v>Tabela 2. Przychody i rozchody oraz zadłużenie w budżetach jst woj. dolnośląskiego wg stanu na koniec I kwartału 2010 roku    (plan)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24" customHeight="1">
      <c r="A5" s="203" t="s">
        <v>171</v>
      </c>
      <c r="B5" s="286" t="str">
        <f>B79&amp;C79&amp;$L$78&amp;$N$78&amp;$O$78&amp;$P$78&amp;L80</f>
        <v>Tabela 2. Przychody i rozchody oraz zadłużenie w budżetach jst woj. dolnośląskiego wg stanu na koniec I kwartału 2010 roku    (wykonanie)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</row>
    <row r="6" spans="1:15" ht="24" customHeight="1">
      <c r="A6" s="203" t="s">
        <v>175</v>
      </c>
      <c r="B6" s="287" t="str">
        <f>B80&amp;C80&amp;$L$78&amp;$N$78&amp;$O$78&amp;$P$78&amp;L79</f>
        <v>Tabela 3. Struktura i dynamika dochodów ogółem budżetów jst woj. dolnośląskiego wg stanu na koniec I kwartału 2010 roku    (plan)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9"/>
    </row>
    <row r="7" spans="1:15" ht="24" customHeight="1">
      <c r="A7" s="203" t="s">
        <v>176</v>
      </c>
      <c r="B7" s="286" t="str">
        <f>B80&amp;C80&amp;$L$78&amp;$N$78&amp;$O$78&amp;$P$78&amp;L80</f>
        <v>Tabela 3. Struktura i dynamika dochodów ogółem budżetów jst woj. dolnośląskiego wg stanu na koniec I kwartału 2010 roku    (wykonanie)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5" ht="24" customHeight="1">
      <c r="A8" s="203" t="s">
        <v>177</v>
      </c>
      <c r="B8" s="287" t="str">
        <f>B81&amp;C81&amp;$L$78&amp;$N$78&amp;$O$78&amp;$P$78&amp;L79</f>
        <v>Tabela 4. Struktura dochodów własnych budżetów jst woj. dolnośląskiego wg stanu na koniec I kwartału 2010 roku    (plan)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9"/>
    </row>
    <row r="9" spans="1:15" ht="24" customHeight="1">
      <c r="A9" s="203" t="s">
        <v>178</v>
      </c>
      <c r="B9" s="286" t="str">
        <f>B81&amp;C81&amp;$L$78&amp;$N$78&amp;$O$78&amp;$P$78&amp;L80</f>
        <v>Tabela 4. Struktura dochodów własnych budżetów jst woj. dolnośląskiego wg stanu na koniec I kwartału 2010 roku    (wykonanie)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</row>
    <row r="10" spans="1:15" ht="24" customHeight="1">
      <c r="A10" s="203" t="s">
        <v>179</v>
      </c>
      <c r="B10" s="287" t="str">
        <f>B82&amp;C82&amp;$L$78&amp;$N$78&amp;$O$78&amp;$P$78&amp;L79</f>
        <v>Tabela 5.  Struktura subwencji ogólnej jst woj. dolnośląskiego wg stanu na koniec I kwartału 2010 roku    (plan)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9"/>
    </row>
    <row r="11" spans="1:15" ht="24" customHeight="1">
      <c r="A11" s="203" t="s">
        <v>180</v>
      </c>
      <c r="B11" s="286" t="str">
        <f>B82&amp;C82&amp;$L$78&amp;$N$78&amp;$O$78&amp;$P$78&amp;L80</f>
        <v>Tabela 5.  Struktura subwencji ogólnej jst woj. dolnośląskiego wg stanu na koniec I kwartału 2010 roku    (wykonanie)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</row>
    <row r="12" spans="1:15" ht="24" customHeight="1">
      <c r="A12" s="203" t="s">
        <v>181</v>
      </c>
      <c r="B12" s="287" t="str">
        <f>B83&amp;C83&amp;$L$78&amp;$N$78&amp;$O$78&amp;$P$78&amp;L79</f>
        <v>Tabela 6. Struktura dotacji celowych przekazywanych do budżetów jst woj. dolnośląskiego wg stanu na koniec I kwartału 2010 roku    (plan)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9"/>
    </row>
    <row r="13" spans="1:15" ht="24" customHeight="1">
      <c r="A13" s="203" t="s">
        <v>182</v>
      </c>
      <c r="B13" s="286" t="str">
        <f>B83&amp;C83&amp;$L$78&amp;$N$78&amp;$O$78&amp;$P$78&amp;L80</f>
        <v>Tabela 6. Struktura dotacji celowych przekazywanych do budżetów jst woj. dolnośląskiego wg stanu na koniec I kwartału 2010 roku    (wykonanie)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</row>
    <row r="14" spans="1:15" ht="24" customHeight="1">
      <c r="A14" s="203" t="s">
        <v>183</v>
      </c>
      <c r="B14" s="287" t="str">
        <f>B84&amp;C84&amp;$L$78&amp;$N$78&amp;$O$78&amp;$P$78&amp;L79</f>
        <v>Tabela 7. Struktura wydatków ogółem budżetów jst woj. dolnośląskiego wg stanu na koniec I kwartału 2010 roku    (plan)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9"/>
    </row>
    <row r="15" spans="1:15" ht="24" customHeight="1">
      <c r="A15" s="203" t="s">
        <v>184</v>
      </c>
      <c r="B15" s="286" t="str">
        <f>B84&amp;C84&amp;$L$78&amp;$N$78&amp;$O$78&amp;$P$78&amp;L80</f>
        <v>Tabela 7. Struktura wydatków ogółem budżetów jst woj. dolnośląskiego wg stanu na koniec I kwartału 2010 roku    (wykonanie)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</row>
    <row r="16" spans="1:15" ht="24" customHeight="1">
      <c r="A16" s="203" t="s">
        <v>185</v>
      </c>
      <c r="B16" s="287" t="str">
        <f>B85&amp;C85&amp;$L$78&amp;$N$78&amp;$O$78&amp;$P$78&amp;L79</f>
        <v>Tabela 8. Wydatki jst wg ważniejszych działów klasyfikacji budżetowej wg stanu na koniec I kwartału 2010 roku    (plan)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9"/>
    </row>
    <row r="17" spans="1:15" ht="24" customHeight="1">
      <c r="A17" s="203" t="s">
        <v>186</v>
      </c>
      <c r="B17" s="286" t="str">
        <f>B85&amp;C85&amp;$L$78&amp;$N$78&amp;$O$78&amp;$P$78&amp;L80</f>
        <v>Tabela 8. Wydatki jst wg ważniejszych działów klasyfikacji budżetowej wg stanu na koniec I kwartału 2010 roku    (wykonanie)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</row>
    <row r="18" spans="1:15" ht="24" customHeight="1">
      <c r="A18" s="203">
        <v>9</v>
      </c>
      <c r="B18" s="286" t="str">
        <f>B86&amp;C86&amp;$L$78&amp;$N$78&amp;$O$78&amp;$P$78&amp;L81</f>
        <v>Tabela 9. Dane zbiorcze dotyczące wykonania budżetów jst. woj. dolnośląskiego wg stanu na koniec I kwartału 2010 roku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</row>
    <row r="75" spans="2:16" ht="23.25">
      <c r="B75" s="181" t="s">
        <v>187</v>
      </c>
      <c r="C75" s="181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</row>
    <row r="76" spans="2:16" ht="12.75"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</row>
    <row r="77" spans="2:16" ht="12.75"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</row>
    <row r="78" spans="2:16" ht="12.75">
      <c r="B78" s="180" t="s">
        <v>147</v>
      </c>
      <c r="C78" s="294" t="s">
        <v>155</v>
      </c>
      <c r="D78" s="295"/>
      <c r="E78" s="295"/>
      <c r="F78" s="295"/>
      <c r="G78" s="295"/>
      <c r="H78" s="295"/>
      <c r="I78" s="295"/>
      <c r="J78" s="296"/>
      <c r="K78" s="179"/>
      <c r="L78" s="182" t="s">
        <v>163</v>
      </c>
      <c r="M78" s="182"/>
      <c r="N78" s="182" t="s">
        <v>435</v>
      </c>
      <c r="O78" s="183">
        <v>2010</v>
      </c>
      <c r="P78" s="182" t="s">
        <v>164</v>
      </c>
    </row>
    <row r="79" spans="2:16" ht="12.75">
      <c r="B79" s="180" t="s">
        <v>148</v>
      </c>
      <c r="C79" s="294" t="s">
        <v>156</v>
      </c>
      <c r="D79" s="295"/>
      <c r="E79" s="295"/>
      <c r="F79" s="295"/>
      <c r="G79" s="295"/>
      <c r="H79" s="295"/>
      <c r="I79" s="295"/>
      <c r="J79" s="296"/>
      <c r="K79" s="179"/>
      <c r="L79" s="179" t="s">
        <v>172</v>
      </c>
      <c r="M79" s="179"/>
      <c r="N79" s="179"/>
      <c r="O79" s="179"/>
      <c r="P79" s="179"/>
    </row>
    <row r="80" spans="2:16" ht="12.75">
      <c r="B80" s="180" t="s">
        <v>149</v>
      </c>
      <c r="C80" s="294" t="s">
        <v>157</v>
      </c>
      <c r="D80" s="295"/>
      <c r="E80" s="295"/>
      <c r="F80" s="295"/>
      <c r="G80" s="295"/>
      <c r="H80" s="295"/>
      <c r="I80" s="295"/>
      <c r="J80" s="296"/>
      <c r="K80" s="179"/>
      <c r="L80" s="179" t="s">
        <v>173</v>
      </c>
      <c r="M80" s="179"/>
      <c r="N80" s="179"/>
      <c r="O80" s="179"/>
      <c r="P80" s="179"/>
    </row>
    <row r="81" spans="2:16" ht="12.75">
      <c r="B81" s="180" t="s">
        <v>150</v>
      </c>
      <c r="C81" s="294" t="s">
        <v>158</v>
      </c>
      <c r="D81" s="295"/>
      <c r="E81" s="295"/>
      <c r="F81" s="295"/>
      <c r="G81" s="295"/>
      <c r="H81" s="295"/>
      <c r="I81" s="295"/>
      <c r="J81" s="296"/>
      <c r="K81" s="179"/>
      <c r="L81" s="179"/>
      <c r="M81" s="179"/>
      <c r="N81" s="179"/>
      <c r="O81" s="179"/>
      <c r="P81" s="179"/>
    </row>
    <row r="82" spans="2:16" ht="12.75">
      <c r="B82" s="180" t="s">
        <v>151</v>
      </c>
      <c r="C82" s="294" t="s">
        <v>159</v>
      </c>
      <c r="D82" s="295"/>
      <c r="E82" s="295"/>
      <c r="F82" s="295"/>
      <c r="G82" s="295"/>
      <c r="H82" s="295"/>
      <c r="I82" s="295"/>
      <c r="J82" s="296"/>
      <c r="K82" s="179"/>
      <c r="L82" s="179"/>
      <c r="M82" s="179"/>
      <c r="N82" s="179"/>
      <c r="O82" s="179"/>
      <c r="P82" s="179"/>
    </row>
    <row r="83" spans="2:16" ht="12.75">
      <c r="B83" s="180" t="s">
        <v>152</v>
      </c>
      <c r="C83" s="294" t="s">
        <v>160</v>
      </c>
      <c r="D83" s="295"/>
      <c r="E83" s="295"/>
      <c r="F83" s="295"/>
      <c r="G83" s="295"/>
      <c r="H83" s="295"/>
      <c r="I83" s="295"/>
      <c r="J83" s="296"/>
      <c r="K83" s="179"/>
      <c r="L83" s="179"/>
      <c r="M83" s="179"/>
      <c r="N83" s="179"/>
      <c r="O83" s="179"/>
      <c r="P83" s="179"/>
    </row>
    <row r="84" spans="2:16" ht="12.75">
      <c r="B84" s="180" t="s">
        <v>153</v>
      </c>
      <c r="C84" s="294" t="s">
        <v>161</v>
      </c>
      <c r="D84" s="295"/>
      <c r="E84" s="295"/>
      <c r="F84" s="295"/>
      <c r="G84" s="295"/>
      <c r="H84" s="295"/>
      <c r="I84" s="295"/>
      <c r="J84" s="296"/>
      <c r="K84" s="179"/>
      <c r="L84" s="179"/>
      <c r="M84" s="179"/>
      <c r="N84" s="179"/>
      <c r="O84" s="179"/>
      <c r="P84" s="179"/>
    </row>
    <row r="85" spans="2:16" ht="12.75">
      <c r="B85" s="180" t="s">
        <v>154</v>
      </c>
      <c r="C85" s="294" t="s">
        <v>162</v>
      </c>
      <c r="D85" s="295"/>
      <c r="E85" s="295"/>
      <c r="F85" s="295"/>
      <c r="G85" s="295"/>
      <c r="H85" s="295"/>
      <c r="I85" s="295"/>
      <c r="J85" s="296"/>
      <c r="K85" s="179"/>
      <c r="L85" s="179"/>
      <c r="M85" s="179"/>
      <c r="N85" s="179"/>
      <c r="O85" s="179"/>
      <c r="P85" s="179"/>
    </row>
    <row r="86" spans="2:16" ht="12.75">
      <c r="B86" s="180" t="s">
        <v>209</v>
      </c>
      <c r="C86" s="294" t="s">
        <v>216</v>
      </c>
      <c r="D86" s="295"/>
      <c r="E86" s="295"/>
      <c r="F86" s="295"/>
      <c r="G86" s="295"/>
      <c r="H86" s="295"/>
      <c r="I86" s="295"/>
      <c r="J86" s="296"/>
      <c r="K86" s="179"/>
      <c r="L86" s="179"/>
      <c r="M86" s="179"/>
      <c r="N86" s="179"/>
      <c r="O86" s="179"/>
      <c r="P86" s="179"/>
    </row>
    <row r="87" spans="2:16" ht="12.75"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</row>
    <row r="88" spans="2:16" ht="12.75"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</row>
  </sheetData>
  <mergeCells count="27">
    <mergeCell ref="C86:J86"/>
    <mergeCell ref="C85:J85"/>
    <mergeCell ref="B11:O11"/>
    <mergeCell ref="B13:O13"/>
    <mergeCell ref="B15:O15"/>
    <mergeCell ref="B17:O17"/>
    <mergeCell ref="C81:J81"/>
    <mergeCell ref="C82:J82"/>
    <mergeCell ref="C83:J83"/>
    <mergeCell ref="C84:J84"/>
    <mergeCell ref="C79:J79"/>
    <mergeCell ref="C80:J80"/>
    <mergeCell ref="B3:O3"/>
    <mergeCell ref="B5:O5"/>
    <mergeCell ref="B7:O7"/>
    <mergeCell ref="B9:O9"/>
    <mergeCell ref="B16:O16"/>
    <mergeCell ref="B6:O6"/>
    <mergeCell ref="B8:O8"/>
    <mergeCell ref="C78:J78"/>
    <mergeCell ref="B18:O18"/>
    <mergeCell ref="B10:O10"/>
    <mergeCell ref="A1:O1"/>
    <mergeCell ref="B2:O2"/>
    <mergeCell ref="B4:O4"/>
    <mergeCell ref="B14:O14"/>
    <mergeCell ref="B12:O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60" t="s">
        <v>96</v>
      </c>
      <c r="M1" s="57"/>
      <c r="N1" s="57"/>
      <c r="O1" s="57" t="str">
        <f>1!P1</f>
        <v>13.05.2010</v>
      </c>
      <c r="P1" s="58"/>
    </row>
    <row r="2" spans="1:23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60" t="s">
        <v>97</v>
      </c>
      <c r="M2" s="57"/>
      <c r="N2" s="57"/>
      <c r="O2" s="57">
        <f>1!P2</f>
        <v>1</v>
      </c>
      <c r="P2" s="58"/>
      <c r="Q2" s="34"/>
      <c r="R2" s="34"/>
      <c r="S2" s="34"/>
      <c r="T2" s="34"/>
      <c r="U2" s="34"/>
      <c r="V2" s="34"/>
      <c r="W2" s="34"/>
    </row>
    <row r="3" spans="1:20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60" t="s">
        <v>98</v>
      </c>
      <c r="M3" s="57"/>
      <c r="N3" s="57"/>
      <c r="O3" s="57" t="str">
        <f>1!P3</f>
        <v>13.05.2010</v>
      </c>
      <c r="P3" s="58"/>
      <c r="Q3" s="1"/>
      <c r="R3" s="1"/>
      <c r="S3" s="1"/>
      <c r="T3" s="1"/>
    </row>
    <row r="4" spans="17:24" ht="12.75">
      <c r="Q4" s="34"/>
      <c r="R4" s="34"/>
      <c r="S4" s="34"/>
      <c r="T4" s="34"/>
      <c r="U4" s="34"/>
      <c r="V4" s="34"/>
      <c r="W4" s="34"/>
      <c r="X4" s="34"/>
    </row>
    <row r="5" spans="1:16" s="34" customFormat="1" ht="18">
      <c r="A5" s="33" t="str">
        <f>'Spis tabel'!B10</f>
        <v>Tabela 5.  Struktura subwencji ogólnej jst woj. dolnośląskiego wg stanu na koniec I kwartału 2010 roku    (plan)</v>
      </c>
      <c r="O5" s="33"/>
      <c r="P5" s="35" t="s">
        <v>95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W6" s="34"/>
      <c r="X6" s="34"/>
    </row>
    <row r="7" spans="1:16" s="34" customFormat="1" ht="17.2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368" t="s">
        <v>64</v>
      </c>
      <c r="I7" s="368"/>
      <c r="J7" s="368"/>
      <c r="K7" s="368"/>
      <c r="L7" s="368"/>
      <c r="M7" s="376" t="s">
        <v>432</v>
      </c>
      <c r="N7" s="368" t="s">
        <v>23</v>
      </c>
      <c r="O7" s="368"/>
      <c r="P7" s="369"/>
    </row>
    <row r="8" spans="1:16" s="34" customFormat="1" ht="16.5" customHeight="1">
      <c r="A8" s="298"/>
      <c r="B8" s="284"/>
      <c r="C8" s="284"/>
      <c r="D8" s="284"/>
      <c r="E8" s="284"/>
      <c r="F8" s="305"/>
      <c r="G8" s="306"/>
      <c r="H8" s="380" t="s">
        <v>100</v>
      </c>
      <c r="I8" s="318" t="s">
        <v>44</v>
      </c>
      <c r="J8" s="355"/>
      <c r="K8" s="355"/>
      <c r="L8" s="321" t="s">
        <v>101</v>
      </c>
      <c r="M8" s="377"/>
      <c r="N8" s="370" t="s">
        <v>32</v>
      </c>
      <c r="O8" s="370" t="s">
        <v>33</v>
      </c>
      <c r="P8" s="373" t="s">
        <v>34</v>
      </c>
    </row>
    <row r="9" spans="1:24" s="34" customFormat="1" ht="16.5" customHeight="1">
      <c r="A9" s="298"/>
      <c r="B9" s="284"/>
      <c r="C9" s="284"/>
      <c r="D9" s="284"/>
      <c r="E9" s="284"/>
      <c r="F9" s="305"/>
      <c r="G9" s="306"/>
      <c r="H9" s="379"/>
      <c r="I9" s="366" t="s">
        <v>22</v>
      </c>
      <c r="J9" s="366" t="s">
        <v>21</v>
      </c>
      <c r="K9" s="366" t="s">
        <v>167</v>
      </c>
      <c r="L9" s="379"/>
      <c r="M9" s="377"/>
      <c r="N9" s="371"/>
      <c r="O9" s="371"/>
      <c r="P9" s="374"/>
      <c r="Q9"/>
      <c r="R9"/>
      <c r="S9"/>
      <c r="T9"/>
      <c r="U9"/>
      <c r="V9"/>
      <c r="W9"/>
      <c r="X9"/>
    </row>
    <row r="10" spans="1:24" s="34" customFormat="1" ht="13.5" thickBot="1">
      <c r="A10" s="299"/>
      <c r="B10" s="279"/>
      <c r="C10" s="279"/>
      <c r="D10" s="279"/>
      <c r="E10" s="279"/>
      <c r="F10" s="307"/>
      <c r="G10" s="308"/>
      <c r="H10" s="322"/>
      <c r="I10" s="367"/>
      <c r="J10" s="367"/>
      <c r="K10" s="367"/>
      <c r="L10" s="322"/>
      <c r="M10" s="378"/>
      <c r="N10" s="372"/>
      <c r="O10" s="372"/>
      <c r="P10" s="375"/>
      <c r="Q10"/>
      <c r="R10"/>
      <c r="S10"/>
      <c r="T10"/>
      <c r="U10"/>
      <c r="V10"/>
      <c r="W10"/>
      <c r="X10"/>
    </row>
    <row r="11" spans="1:24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319">
        <v>6</v>
      </c>
      <c r="G11" s="320"/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52">
        <v>15</v>
      </c>
      <c r="Q11"/>
      <c r="R11"/>
      <c r="S11"/>
      <c r="T11"/>
      <c r="U11"/>
      <c r="V11"/>
      <c r="W11"/>
      <c r="X11"/>
    </row>
    <row r="12" spans="1:24" s="90" customFormat="1" ht="15">
      <c r="A12" s="247"/>
      <c r="B12" s="248"/>
      <c r="C12" s="248"/>
      <c r="D12" s="100"/>
      <c r="E12" s="100"/>
      <c r="F12" s="101" t="s">
        <v>427</v>
      </c>
      <c r="G12" s="102"/>
      <c r="H12" s="103">
        <v>2901597452</v>
      </c>
      <c r="I12" s="103">
        <v>2317109808</v>
      </c>
      <c r="J12" s="103">
        <v>443090111</v>
      </c>
      <c r="K12" s="103">
        <v>141397533</v>
      </c>
      <c r="L12" s="103">
        <v>6835700</v>
      </c>
      <c r="M12" s="103">
        <v>142469564</v>
      </c>
      <c r="N12" s="134">
        <v>79.856349694644</v>
      </c>
      <c r="O12" s="134">
        <v>15.27055762661319</v>
      </c>
      <c r="P12" s="135">
        <v>4.873092678742813</v>
      </c>
      <c r="Q12" s="106"/>
      <c r="R12" s="106"/>
      <c r="S12" s="106"/>
      <c r="T12" s="106"/>
      <c r="U12" s="106"/>
      <c r="V12" s="106"/>
      <c r="W12" s="106"/>
      <c r="X12" s="106"/>
    </row>
    <row r="13" spans="1:16" ht="12.75">
      <c r="A13" s="249">
        <v>2</v>
      </c>
      <c r="B13" s="250">
        <v>0</v>
      </c>
      <c r="C13" s="250">
        <v>0</v>
      </c>
      <c r="D13" s="93">
        <v>0</v>
      </c>
      <c r="E13" s="93">
        <v>0</v>
      </c>
      <c r="F13" s="173"/>
      <c r="G13" s="95" t="s">
        <v>227</v>
      </c>
      <c r="H13" s="96">
        <v>137520447</v>
      </c>
      <c r="I13" s="96">
        <v>59309377</v>
      </c>
      <c r="J13" s="96">
        <v>40989849</v>
      </c>
      <c r="K13" s="96">
        <v>37221221</v>
      </c>
      <c r="L13" s="96">
        <v>0</v>
      </c>
      <c r="M13" s="96">
        <v>16390030</v>
      </c>
      <c r="N13" s="132">
        <v>43.12</v>
      </c>
      <c r="O13" s="132">
        <v>29.8</v>
      </c>
      <c r="P13" s="133">
        <v>27.06</v>
      </c>
    </row>
    <row r="14" spans="1:16" s="106" customFormat="1" ht="15">
      <c r="A14" s="251"/>
      <c r="B14" s="252"/>
      <c r="C14" s="252"/>
      <c r="D14" s="107"/>
      <c r="E14" s="107"/>
      <c r="F14" s="108" t="s">
        <v>228</v>
      </c>
      <c r="G14" s="109"/>
      <c r="H14" s="110">
        <v>784283750</v>
      </c>
      <c r="I14" s="110">
        <v>628413100</v>
      </c>
      <c r="J14" s="110">
        <v>115721419</v>
      </c>
      <c r="K14" s="110">
        <v>40149231</v>
      </c>
      <c r="L14" s="110">
        <v>116300</v>
      </c>
      <c r="M14" s="110">
        <v>21711531</v>
      </c>
      <c r="N14" s="142">
        <v>80.1257325553411</v>
      </c>
      <c r="O14" s="142">
        <v>14.755044841870049</v>
      </c>
      <c r="P14" s="143">
        <v>5.1192226027888506</v>
      </c>
    </row>
    <row r="15" spans="1:16" ht="12.75">
      <c r="A15" s="253">
        <v>2</v>
      </c>
      <c r="B15" s="254">
        <v>1</v>
      </c>
      <c r="C15" s="254">
        <v>0</v>
      </c>
      <c r="D15" s="11">
        <v>0</v>
      </c>
      <c r="E15" s="11">
        <v>1</v>
      </c>
      <c r="F15" s="24"/>
      <c r="G15" s="20" t="s">
        <v>229</v>
      </c>
      <c r="H15" s="12">
        <v>31388044</v>
      </c>
      <c r="I15" s="12">
        <v>27286342</v>
      </c>
      <c r="J15" s="12">
        <v>3599251</v>
      </c>
      <c r="K15" s="12">
        <v>502451</v>
      </c>
      <c r="L15" s="12">
        <v>0</v>
      </c>
      <c r="M15" s="12">
        <v>0</v>
      </c>
      <c r="N15" s="75">
        <v>86.93</v>
      </c>
      <c r="O15" s="75">
        <v>11.46</v>
      </c>
      <c r="P15" s="76">
        <v>1.6</v>
      </c>
    </row>
    <row r="16" spans="1:16" ht="12.75">
      <c r="A16" s="253">
        <v>2</v>
      </c>
      <c r="B16" s="254">
        <v>2</v>
      </c>
      <c r="C16" s="254">
        <v>0</v>
      </c>
      <c r="D16" s="12">
        <v>0</v>
      </c>
      <c r="E16" s="12">
        <v>1</v>
      </c>
      <c r="F16" s="24"/>
      <c r="G16" s="42" t="s">
        <v>230</v>
      </c>
      <c r="H16" s="12">
        <v>44780025</v>
      </c>
      <c r="I16" s="12">
        <v>31564189</v>
      </c>
      <c r="J16" s="12">
        <v>12725846</v>
      </c>
      <c r="K16" s="12">
        <v>489990</v>
      </c>
      <c r="L16" s="12">
        <v>0</v>
      </c>
      <c r="M16" s="12">
        <v>0</v>
      </c>
      <c r="N16" s="75">
        <v>70.48</v>
      </c>
      <c r="O16" s="75">
        <v>28.41</v>
      </c>
      <c r="P16" s="76">
        <v>1.09</v>
      </c>
    </row>
    <row r="17" spans="1:16" ht="12.75">
      <c r="A17" s="253">
        <v>2</v>
      </c>
      <c r="B17" s="254">
        <v>3</v>
      </c>
      <c r="C17" s="254">
        <v>0</v>
      </c>
      <c r="D17" s="18">
        <v>0</v>
      </c>
      <c r="E17" s="18">
        <v>1</v>
      </c>
      <c r="F17" s="24"/>
      <c r="G17" s="23" t="s">
        <v>231</v>
      </c>
      <c r="H17" s="12">
        <v>43401963</v>
      </c>
      <c r="I17" s="12">
        <v>41275966</v>
      </c>
      <c r="J17" s="12">
        <v>133448</v>
      </c>
      <c r="K17" s="12">
        <v>1992549</v>
      </c>
      <c r="L17" s="12">
        <v>116300</v>
      </c>
      <c r="M17" s="12">
        <v>4391783</v>
      </c>
      <c r="N17" s="75">
        <v>95.1</v>
      </c>
      <c r="O17" s="75">
        <v>0.3</v>
      </c>
      <c r="P17" s="76">
        <v>4.59</v>
      </c>
    </row>
    <row r="18" spans="1:16" ht="12.75">
      <c r="A18" s="253">
        <v>2</v>
      </c>
      <c r="B18" s="254">
        <v>4</v>
      </c>
      <c r="C18" s="254">
        <v>0</v>
      </c>
      <c r="D18" s="18">
        <v>0</v>
      </c>
      <c r="E18" s="18">
        <v>1</v>
      </c>
      <c r="F18" s="24"/>
      <c r="G18" s="23" t="s">
        <v>232</v>
      </c>
      <c r="H18" s="12">
        <v>18080959</v>
      </c>
      <c r="I18" s="12">
        <v>11894802</v>
      </c>
      <c r="J18" s="12">
        <v>4662521</v>
      </c>
      <c r="K18" s="12">
        <v>1523636</v>
      </c>
      <c r="L18" s="12">
        <v>0</v>
      </c>
      <c r="M18" s="12">
        <v>0</v>
      </c>
      <c r="N18" s="75">
        <v>65.78</v>
      </c>
      <c r="O18" s="75">
        <v>25.78</v>
      </c>
      <c r="P18" s="76">
        <v>8.42</v>
      </c>
    </row>
    <row r="19" spans="1:16" ht="12.75">
      <c r="A19" s="253">
        <v>2</v>
      </c>
      <c r="B19" s="254">
        <v>5</v>
      </c>
      <c r="C19" s="254">
        <v>0</v>
      </c>
      <c r="D19" s="18">
        <v>0</v>
      </c>
      <c r="E19" s="18">
        <v>1</v>
      </c>
      <c r="F19" s="24"/>
      <c r="G19" s="23" t="s">
        <v>233</v>
      </c>
      <c r="H19" s="12">
        <v>22381164</v>
      </c>
      <c r="I19" s="12">
        <v>16130556</v>
      </c>
      <c r="J19" s="12">
        <v>4809730</v>
      </c>
      <c r="K19" s="12">
        <v>1440878</v>
      </c>
      <c r="L19" s="12">
        <v>0</v>
      </c>
      <c r="M19" s="12">
        <v>0</v>
      </c>
      <c r="N19" s="75">
        <v>72.07</v>
      </c>
      <c r="O19" s="75">
        <v>21.49</v>
      </c>
      <c r="P19" s="76">
        <v>6.43</v>
      </c>
    </row>
    <row r="20" spans="1:16" ht="12.75">
      <c r="A20" s="253">
        <v>2</v>
      </c>
      <c r="B20" s="254">
        <v>6</v>
      </c>
      <c r="C20" s="254">
        <v>0</v>
      </c>
      <c r="D20" s="18">
        <v>0</v>
      </c>
      <c r="E20" s="18">
        <v>1</v>
      </c>
      <c r="F20" s="24"/>
      <c r="G20" s="23" t="s">
        <v>234</v>
      </c>
      <c r="H20" s="12">
        <v>19914224</v>
      </c>
      <c r="I20" s="12">
        <v>15284267</v>
      </c>
      <c r="J20" s="12">
        <v>3790128</v>
      </c>
      <c r="K20" s="12">
        <v>839829</v>
      </c>
      <c r="L20" s="12">
        <v>0</v>
      </c>
      <c r="M20" s="12">
        <v>0</v>
      </c>
      <c r="N20" s="75">
        <v>76.75</v>
      </c>
      <c r="O20" s="75">
        <v>19.03</v>
      </c>
      <c r="P20" s="76">
        <v>4.21</v>
      </c>
    </row>
    <row r="21" spans="1:16" ht="12.75">
      <c r="A21" s="253">
        <v>2</v>
      </c>
      <c r="B21" s="254">
        <v>7</v>
      </c>
      <c r="C21" s="254">
        <v>0</v>
      </c>
      <c r="D21" s="18">
        <v>0</v>
      </c>
      <c r="E21" s="18">
        <v>1</v>
      </c>
      <c r="F21" s="24"/>
      <c r="G21" s="23" t="s">
        <v>235</v>
      </c>
      <c r="H21" s="12">
        <v>14661768</v>
      </c>
      <c r="I21" s="12">
        <v>10084001</v>
      </c>
      <c r="J21" s="12">
        <v>3962442</v>
      </c>
      <c r="K21" s="12">
        <v>615325</v>
      </c>
      <c r="L21" s="12">
        <v>0</v>
      </c>
      <c r="M21" s="12">
        <v>0</v>
      </c>
      <c r="N21" s="75">
        <v>68.77</v>
      </c>
      <c r="O21" s="75">
        <v>27.02</v>
      </c>
      <c r="P21" s="76">
        <v>4.19</v>
      </c>
    </row>
    <row r="22" spans="1:16" ht="12.75">
      <c r="A22" s="253">
        <v>2</v>
      </c>
      <c r="B22" s="254">
        <v>8</v>
      </c>
      <c r="C22" s="254">
        <v>0</v>
      </c>
      <c r="D22" s="18">
        <v>0</v>
      </c>
      <c r="E22" s="18">
        <v>1</v>
      </c>
      <c r="F22" s="24"/>
      <c r="G22" s="23" t="s">
        <v>236</v>
      </c>
      <c r="H22" s="12">
        <v>76972362</v>
      </c>
      <c r="I22" s="12">
        <v>55154105</v>
      </c>
      <c r="J22" s="12">
        <v>19573812</v>
      </c>
      <c r="K22" s="12">
        <v>2244445</v>
      </c>
      <c r="L22" s="12">
        <v>0</v>
      </c>
      <c r="M22" s="12">
        <v>0</v>
      </c>
      <c r="N22" s="75">
        <v>71.65</v>
      </c>
      <c r="O22" s="75">
        <v>25.42</v>
      </c>
      <c r="P22" s="76">
        <v>2.91</v>
      </c>
    </row>
    <row r="23" spans="1:16" ht="12.75">
      <c r="A23" s="253">
        <v>2</v>
      </c>
      <c r="B23" s="254">
        <v>9</v>
      </c>
      <c r="C23" s="254">
        <v>0</v>
      </c>
      <c r="D23" s="18">
        <v>0</v>
      </c>
      <c r="E23" s="18">
        <v>1</v>
      </c>
      <c r="F23" s="24"/>
      <c r="G23" s="23" t="s">
        <v>237</v>
      </c>
      <c r="H23" s="12">
        <v>10424419</v>
      </c>
      <c r="I23" s="12">
        <v>5058404</v>
      </c>
      <c r="J23" s="12">
        <v>3750872</v>
      </c>
      <c r="K23" s="12">
        <v>1615143</v>
      </c>
      <c r="L23" s="12">
        <v>0</v>
      </c>
      <c r="M23" s="12">
        <v>0</v>
      </c>
      <c r="N23" s="75">
        <v>48.52</v>
      </c>
      <c r="O23" s="75">
        <v>35.98</v>
      </c>
      <c r="P23" s="76">
        <v>15.49</v>
      </c>
    </row>
    <row r="24" spans="1:16" ht="12.75">
      <c r="A24" s="253">
        <v>2</v>
      </c>
      <c r="B24" s="254">
        <v>10</v>
      </c>
      <c r="C24" s="254">
        <v>0</v>
      </c>
      <c r="D24" s="18">
        <v>0</v>
      </c>
      <c r="E24" s="18">
        <v>1</v>
      </c>
      <c r="F24" s="24"/>
      <c r="G24" s="23" t="s">
        <v>238</v>
      </c>
      <c r="H24" s="12">
        <v>28590727</v>
      </c>
      <c r="I24" s="12">
        <v>21132864</v>
      </c>
      <c r="J24" s="12">
        <v>7172407</v>
      </c>
      <c r="K24" s="12">
        <v>285456</v>
      </c>
      <c r="L24" s="12">
        <v>0</v>
      </c>
      <c r="M24" s="12">
        <v>0</v>
      </c>
      <c r="N24" s="75">
        <v>73.91</v>
      </c>
      <c r="O24" s="75">
        <v>25.08</v>
      </c>
      <c r="P24" s="76">
        <v>0.99</v>
      </c>
    </row>
    <row r="25" spans="1:16" ht="12.75">
      <c r="A25" s="253">
        <v>2</v>
      </c>
      <c r="B25" s="254">
        <v>11</v>
      </c>
      <c r="C25" s="254">
        <v>0</v>
      </c>
      <c r="D25" s="18">
        <v>0</v>
      </c>
      <c r="E25" s="18">
        <v>1</v>
      </c>
      <c r="F25" s="24"/>
      <c r="G25" s="23" t="s">
        <v>239</v>
      </c>
      <c r="H25" s="12">
        <v>44631610</v>
      </c>
      <c r="I25" s="12">
        <v>41520890</v>
      </c>
      <c r="J25" s="12">
        <v>0</v>
      </c>
      <c r="K25" s="12">
        <v>3110720</v>
      </c>
      <c r="L25" s="12">
        <v>0</v>
      </c>
      <c r="M25" s="12">
        <v>9210124</v>
      </c>
      <c r="N25" s="75">
        <v>93.03</v>
      </c>
      <c r="O25" s="75">
        <v>0</v>
      </c>
      <c r="P25" s="76">
        <v>6.96</v>
      </c>
    </row>
    <row r="26" spans="1:16" ht="12.75">
      <c r="A26" s="253">
        <v>2</v>
      </c>
      <c r="B26" s="254">
        <v>12</v>
      </c>
      <c r="C26" s="254">
        <v>0</v>
      </c>
      <c r="D26" s="18">
        <v>0</v>
      </c>
      <c r="E26" s="18">
        <v>1</v>
      </c>
      <c r="F26" s="24"/>
      <c r="G26" s="23" t="s">
        <v>240</v>
      </c>
      <c r="H26" s="12">
        <v>23823398</v>
      </c>
      <c r="I26" s="12">
        <v>15758832</v>
      </c>
      <c r="J26" s="12">
        <v>6486328</v>
      </c>
      <c r="K26" s="12">
        <v>1578238</v>
      </c>
      <c r="L26" s="12">
        <v>0</v>
      </c>
      <c r="M26" s="12">
        <v>0</v>
      </c>
      <c r="N26" s="75">
        <v>66.14</v>
      </c>
      <c r="O26" s="75">
        <v>27.22</v>
      </c>
      <c r="P26" s="76">
        <v>6.62</v>
      </c>
    </row>
    <row r="27" spans="1:16" ht="12.75">
      <c r="A27" s="253">
        <v>2</v>
      </c>
      <c r="B27" s="254">
        <v>13</v>
      </c>
      <c r="C27" s="254">
        <v>0</v>
      </c>
      <c r="D27" s="18">
        <v>0</v>
      </c>
      <c r="E27" s="18">
        <v>1</v>
      </c>
      <c r="F27" s="24"/>
      <c r="G27" s="23" t="s">
        <v>241</v>
      </c>
      <c r="H27" s="12">
        <v>18465060</v>
      </c>
      <c r="I27" s="12">
        <v>13709998</v>
      </c>
      <c r="J27" s="12">
        <v>3171967</v>
      </c>
      <c r="K27" s="12">
        <v>1583095</v>
      </c>
      <c r="L27" s="12">
        <v>0</v>
      </c>
      <c r="M27" s="12">
        <v>0</v>
      </c>
      <c r="N27" s="75">
        <v>74.24</v>
      </c>
      <c r="O27" s="75">
        <v>17.17</v>
      </c>
      <c r="P27" s="76">
        <v>8.57</v>
      </c>
    </row>
    <row r="28" spans="1:16" ht="12.75">
      <c r="A28" s="253">
        <v>2</v>
      </c>
      <c r="B28" s="254">
        <v>14</v>
      </c>
      <c r="C28" s="254">
        <v>0</v>
      </c>
      <c r="D28" s="18">
        <v>0</v>
      </c>
      <c r="E28" s="18">
        <v>1</v>
      </c>
      <c r="F28" s="24"/>
      <c r="G28" s="23" t="s">
        <v>242</v>
      </c>
      <c r="H28" s="12">
        <v>42250963</v>
      </c>
      <c r="I28" s="12">
        <v>37344335</v>
      </c>
      <c r="J28" s="12">
        <v>3580417</v>
      </c>
      <c r="K28" s="12">
        <v>1326211</v>
      </c>
      <c r="L28" s="12">
        <v>0</v>
      </c>
      <c r="M28" s="12">
        <v>0</v>
      </c>
      <c r="N28" s="75">
        <v>88.38</v>
      </c>
      <c r="O28" s="75">
        <v>8.47</v>
      </c>
      <c r="P28" s="76">
        <v>3.13</v>
      </c>
    </row>
    <row r="29" spans="1:16" ht="12.75">
      <c r="A29" s="253">
        <v>2</v>
      </c>
      <c r="B29" s="254">
        <v>15</v>
      </c>
      <c r="C29" s="254">
        <v>0</v>
      </c>
      <c r="D29" s="18">
        <v>0</v>
      </c>
      <c r="E29" s="18">
        <v>1</v>
      </c>
      <c r="F29" s="24"/>
      <c r="G29" s="23" t="s">
        <v>243</v>
      </c>
      <c r="H29" s="12">
        <v>19840914</v>
      </c>
      <c r="I29" s="12">
        <v>17457260</v>
      </c>
      <c r="J29" s="12">
        <v>1454195</v>
      </c>
      <c r="K29" s="12">
        <v>929459</v>
      </c>
      <c r="L29" s="12">
        <v>0</v>
      </c>
      <c r="M29" s="12">
        <v>0</v>
      </c>
      <c r="N29" s="75">
        <v>87.98</v>
      </c>
      <c r="O29" s="75">
        <v>7.32</v>
      </c>
      <c r="P29" s="76">
        <v>4.68</v>
      </c>
    </row>
    <row r="30" spans="1:16" ht="12.75">
      <c r="A30" s="253">
        <v>2</v>
      </c>
      <c r="B30" s="254">
        <v>16</v>
      </c>
      <c r="C30" s="254">
        <v>0</v>
      </c>
      <c r="D30" s="18">
        <v>0</v>
      </c>
      <c r="E30" s="18">
        <v>1</v>
      </c>
      <c r="F30" s="24"/>
      <c r="G30" s="23" t="s">
        <v>244</v>
      </c>
      <c r="H30" s="12">
        <v>13022944</v>
      </c>
      <c r="I30" s="12">
        <v>9501902</v>
      </c>
      <c r="J30" s="12">
        <v>0</v>
      </c>
      <c r="K30" s="12">
        <v>3521042</v>
      </c>
      <c r="L30" s="12">
        <v>0</v>
      </c>
      <c r="M30" s="12">
        <v>7373380</v>
      </c>
      <c r="N30" s="75">
        <v>72.96</v>
      </c>
      <c r="O30" s="75">
        <v>0</v>
      </c>
      <c r="P30" s="76">
        <v>27.03</v>
      </c>
    </row>
    <row r="31" spans="1:16" ht="12.75">
      <c r="A31" s="253">
        <v>2</v>
      </c>
      <c r="B31" s="254">
        <v>17</v>
      </c>
      <c r="C31" s="254">
        <v>0</v>
      </c>
      <c r="D31" s="18">
        <v>0</v>
      </c>
      <c r="E31" s="18">
        <v>1</v>
      </c>
      <c r="F31" s="24"/>
      <c r="G31" s="23" t="s">
        <v>245</v>
      </c>
      <c r="H31" s="12">
        <v>23450442</v>
      </c>
      <c r="I31" s="12">
        <v>17892146</v>
      </c>
      <c r="J31" s="12">
        <v>3019709</v>
      </c>
      <c r="K31" s="12">
        <v>2538587</v>
      </c>
      <c r="L31" s="12">
        <v>0</v>
      </c>
      <c r="M31" s="12">
        <v>0</v>
      </c>
      <c r="N31" s="75">
        <v>76.29</v>
      </c>
      <c r="O31" s="75">
        <v>12.87</v>
      </c>
      <c r="P31" s="76">
        <v>10.82</v>
      </c>
    </row>
    <row r="32" spans="1:16" ht="12.75">
      <c r="A32" s="253">
        <v>2</v>
      </c>
      <c r="B32" s="254">
        <v>18</v>
      </c>
      <c r="C32" s="254">
        <v>0</v>
      </c>
      <c r="D32" s="18">
        <v>0</v>
      </c>
      <c r="E32" s="18">
        <v>1</v>
      </c>
      <c r="F32" s="24"/>
      <c r="G32" s="23" t="s">
        <v>246</v>
      </c>
      <c r="H32" s="12">
        <v>11857130</v>
      </c>
      <c r="I32" s="12">
        <v>8090569</v>
      </c>
      <c r="J32" s="12">
        <v>2001441</v>
      </c>
      <c r="K32" s="12">
        <v>1765120</v>
      </c>
      <c r="L32" s="12">
        <v>0</v>
      </c>
      <c r="M32" s="12">
        <v>0</v>
      </c>
      <c r="N32" s="75">
        <v>68.23</v>
      </c>
      <c r="O32" s="75">
        <v>16.87</v>
      </c>
      <c r="P32" s="76">
        <v>14.88</v>
      </c>
    </row>
    <row r="33" spans="1:16" ht="12.75">
      <c r="A33" s="253">
        <v>2</v>
      </c>
      <c r="B33" s="254">
        <v>19</v>
      </c>
      <c r="C33" s="254">
        <v>0</v>
      </c>
      <c r="D33" s="18">
        <v>0</v>
      </c>
      <c r="E33" s="18">
        <v>1</v>
      </c>
      <c r="F33" s="24"/>
      <c r="G33" s="23" t="s">
        <v>247</v>
      </c>
      <c r="H33" s="12">
        <v>62581993</v>
      </c>
      <c r="I33" s="12">
        <v>56644199</v>
      </c>
      <c r="J33" s="12">
        <v>5020175</v>
      </c>
      <c r="K33" s="12">
        <v>917619</v>
      </c>
      <c r="L33" s="12">
        <v>0</v>
      </c>
      <c r="M33" s="12">
        <v>0</v>
      </c>
      <c r="N33" s="75">
        <v>90.51</v>
      </c>
      <c r="O33" s="75">
        <v>8.02</v>
      </c>
      <c r="P33" s="76">
        <v>1.46</v>
      </c>
    </row>
    <row r="34" spans="1:16" ht="12.75">
      <c r="A34" s="253">
        <v>2</v>
      </c>
      <c r="B34" s="254">
        <v>20</v>
      </c>
      <c r="C34" s="254">
        <v>0</v>
      </c>
      <c r="D34" s="18">
        <v>0</v>
      </c>
      <c r="E34" s="18">
        <v>1</v>
      </c>
      <c r="F34" s="24"/>
      <c r="G34" s="23" t="s">
        <v>248</v>
      </c>
      <c r="H34" s="12">
        <v>24268545</v>
      </c>
      <c r="I34" s="12">
        <v>19037461</v>
      </c>
      <c r="J34" s="12">
        <v>3433261</v>
      </c>
      <c r="K34" s="12">
        <v>1797823</v>
      </c>
      <c r="L34" s="12">
        <v>0</v>
      </c>
      <c r="M34" s="12">
        <v>0</v>
      </c>
      <c r="N34" s="75">
        <v>78.44</v>
      </c>
      <c r="O34" s="75">
        <v>14.14</v>
      </c>
      <c r="P34" s="76">
        <v>7.4</v>
      </c>
    </row>
    <row r="35" spans="1:16" ht="12.75">
      <c r="A35" s="253">
        <v>2</v>
      </c>
      <c r="B35" s="254">
        <v>21</v>
      </c>
      <c r="C35" s="254">
        <v>0</v>
      </c>
      <c r="D35" s="18">
        <v>0</v>
      </c>
      <c r="E35" s="18">
        <v>1</v>
      </c>
      <c r="F35" s="24"/>
      <c r="G35" s="23" t="s">
        <v>249</v>
      </c>
      <c r="H35" s="12">
        <v>61092187</v>
      </c>
      <c r="I35" s="12">
        <v>52785250</v>
      </c>
      <c r="J35" s="12">
        <v>6956202</v>
      </c>
      <c r="K35" s="12">
        <v>1350735</v>
      </c>
      <c r="L35" s="12">
        <v>0</v>
      </c>
      <c r="M35" s="12">
        <v>0</v>
      </c>
      <c r="N35" s="75">
        <v>86.4</v>
      </c>
      <c r="O35" s="75">
        <v>11.38</v>
      </c>
      <c r="P35" s="76">
        <v>2.21</v>
      </c>
    </row>
    <row r="36" spans="1:16" ht="12.75">
      <c r="A36" s="253">
        <v>2</v>
      </c>
      <c r="B36" s="254">
        <v>22</v>
      </c>
      <c r="C36" s="254">
        <v>0</v>
      </c>
      <c r="D36" s="18">
        <v>0</v>
      </c>
      <c r="E36" s="18">
        <v>1</v>
      </c>
      <c r="F36" s="24"/>
      <c r="G36" s="23" t="s">
        <v>250</v>
      </c>
      <c r="H36" s="12">
        <v>24409229</v>
      </c>
      <c r="I36" s="12">
        <v>20310759</v>
      </c>
      <c r="J36" s="12">
        <v>3346594</v>
      </c>
      <c r="K36" s="12">
        <v>751876</v>
      </c>
      <c r="L36" s="12">
        <v>0</v>
      </c>
      <c r="M36" s="12">
        <v>0</v>
      </c>
      <c r="N36" s="75">
        <v>83.2</v>
      </c>
      <c r="O36" s="75">
        <v>13.71</v>
      </c>
      <c r="P36" s="76">
        <v>3.08</v>
      </c>
    </row>
    <row r="37" spans="1:16" ht="12.75">
      <c r="A37" s="253">
        <v>2</v>
      </c>
      <c r="B37" s="254">
        <v>23</v>
      </c>
      <c r="C37" s="254">
        <v>0</v>
      </c>
      <c r="D37" s="18">
        <v>0</v>
      </c>
      <c r="E37" s="18">
        <v>1</v>
      </c>
      <c r="F37" s="24"/>
      <c r="G37" s="23" t="s">
        <v>251</v>
      </c>
      <c r="H37" s="12">
        <v>21321101</v>
      </c>
      <c r="I37" s="12">
        <v>16927318</v>
      </c>
      <c r="J37" s="12">
        <v>0</v>
      </c>
      <c r="K37" s="12">
        <v>4393783</v>
      </c>
      <c r="L37" s="12">
        <v>0</v>
      </c>
      <c r="M37" s="12">
        <v>736244</v>
      </c>
      <c r="N37" s="75">
        <v>79.39</v>
      </c>
      <c r="O37" s="75">
        <v>0</v>
      </c>
      <c r="P37" s="76">
        <v>20.6</v>
      </c>
    </row>
    <row r="38" spans="1:16" ht="12.75">
      <c r="A38" s="253">
        <v>2</v>
      </c>
      <c r="B38" s="254">
        <v>24</v>
      </c>
      <c r="C38" s="254">
        <v>0</v>
      </c>
      <c r="D38" s="18">
        <v>0</v>
      </c>
      <c r="E38" s="18">
        <v>1</v>
      </c>
      <c r="F38" s="24"/>
      <c r="G38" s="23" t="s">
        <v>252</v>
      </c>
      <c r="H38" s="12">
        <v>33597314</v>
      </c>
      <c r="I38" s="12">
        <v>25003970</v>
      </c>
      <c r="J38" s="12">
        <v>6911818</v>
      </c>
      <c r="K38" s="12">
        <v>1681526</v>
      </c>
      <c r="L38" s="12">
        <v>0</v>
      </c>
      <c r="M38" s="12">
        <v>0</v>
      </c>
      <c r="N38" s="75">
        <v>74.42</v>
      </c>
      <c r="O38" s="75">
        <v>20.57</v>
      </c>
      <c r="P38" s="76">
        <v>5</v>
      </c>
    </row>
    <row r="39" spans="1:16" ht="12.75">
      <c r="A39" s="253">
        <v>2</v>
      </c>
      <c r="B39" s="254">
        <v>25</v>
      </c>
      <c r="C39" s="254">
        <v>0</v>
      </c>
      <c r="D39" s="18">
        <v>0</v>
      </c>
      <c r="E39" s="18">
        <v>1</v>
      </c>
      <c r="F39" s="24"/>
      <c r="G39" s="23" t="s">
        <v>253</v>
      </c>
      <c r="H39" s="12">
        <v>27286386</v>
      </c>
      <c r="I39" s="12">
        <v>26669289</v>
      </c>
      <c r="J39" s="12">
        <v>59165</v>
      </c>
      <c r="K39" s="12">
        <v>557932</v>
      </c>
      <c r="L39" s="12">
        <v>0</v>
      </c>
      <c r="M39" s="12">
        <v>0</v>
      </c>
      <c r="N39" s="75">
        <v>97.73</v>
      </c>
      <c r="O39" s="75">
        <v>0.21</v>
      </c>
      <c r="P39" s="76">
        <v>2.04</v>
      </c>
    </row>
    <row r="40" spans="1:16" ht="12.75">
      <c r="A40" s="253">
        <v>2</v>
      </c>
      <c r="B40" s="254">
        <v>26</v>
      </c>
      <c r="C40" s="254">
        <v>0</v>
      </c>
      <c r="D40" s="18">
        <v>0</v>
      </c>
      <c r="E40" s="18">
        <v>1</v>
      </c>
      <c r="F40" s="24"/>
      <c r="G40" s="23" t="s">
        <v>254</v>
      </c>
      <c r="H40" s="12">
        <v>21788879</v>
      </c>
      <c r="I40" s="12">
        <v>14893426</v>
      </c>
      <c r="J40" s="12">
        <v>6099690</v>
      </c>
      <c r="K40" s="12">
        <v>795763</v>
      </c>
      <c r="L40" s="12">
        <v>0</v>
      </c>
      <c r="M40" s="12">
        <v>0</v>
      </c>
      <c r="N40" s="75">
        <v>68.35</v>
      </c>
      <c r="O40" s="75">
        <v>27.99</v>
      </c>
      <c r="P40" s="76">
        <v>3.65</v>
      </c>
    </row>
    <row r="41" spans="1:16" s="106" customFormat="1" ht="15">
      <c r="A41" s="257"/>
      <c r="B41" s="258"/>
      <c r="C41" s="258"/>
      <c r="D41" s="119"/>
      <c r="E41" s="119"/>
      <c r="F41" s="120" t="s">
        <v>255</v>
      </c>
      <c r="G41" s="121"/>
      <c r="H41" s="122">
        <v>648071382</v>
      </c>
      <c r="I41" s="122">
        <v>602301613</v>
      </c>
      <c r="J41" s="122">
        <v>0</v>
      </c>
      <c r="K41" s="122">
        <v>45769769</v>
      </c>
      <c r="L41" s="122">
        <v>6719400</v>
      </c>
      <c r="M41" s="122">
        <v>53813425</v>
      </c>
      <c r="N41" s="149">
        <v>92.93754202527029</v>
      </c>
      <c r="O41" s="149">
        <v>0</v>
      </c>
      <c r="P41" s="150">
        <v>7.062457974729703</v>
      </c>
    </row>
    <row r="42" spans="1:16" ht="12.75">
      <c r="A42" s="253">
        <v>2</v>
      </c>
      <c r="B42" s="254">
        <v>61</v>
      </c>
      <c r="C42" s="254">
        <v>0</v>
      </c>
      <c r="D42" s="18">
        <v>0</v>
      </c>
      <c r="E42" s="18">
        <v>2</v>
      </c>
      <c r="F42" s="24"/>
      <c r="G42" s="23" t="s">
        <v>256</v>
      </c>
      <c r="H42" s="12">
        <v>87019464</v>
      </c>
      <c r="I42" s="12">
        <v>79807750</v>
      </c>
      <c r="J42" s="12">
        <v>0</v>
      </c>
      <c r="K42" s="12">
        <v>7211714</v>
      </c>
      <c r="L42" s="12">
        <v>6719400</v>
      </c>
      <c r="M42" s="12">
        <v>0</v>
      </c>
      <c r="N42" s="75">
        <v>91.71</v>
      </c>
      <c r="O42" s="75">
        <v>0</v>
      </c>
      <c r="P42" s="76">
        <v>8.28</v>
      </c>
    </row>
    <row r="43" spans="1:16" ht="12.75">
      <c r="A43" s="253">
        <v>2</v>
      </c>
      <c r="B43" s="254">
        <v>62</v>
      </c>
      <c r="C43" s="254">
        <v>0</v>
      </c>
      <c r="D43" s="18">
        <v>0</v>
      </c>
      <c r="E43" s="18">
        <v>2</v>
      </c>
      <c r="F43" s="24"/>
      <c r="G43" s="23" t="s">
        <v>257</v>
      </c>
      <c r="H43" s="12">
        <v>108692327</v>
      </c>
      <c r="I43" s="12">
        <v>100332802</v>
      </c>
      <c r="J43" s="12">
        <v>0</v>
      </c>
      <c r="K43" s="12">
        <v>8359525</v>
      </c>
      <c r="L43" s="12">
        <v>0</v>
      </c>
      <c r="M43" s="12">
        <v>513334</v>
      </c>
      <c r="N43" s="75">
        <v>92.3</v>
      </c>
      <c r="O43" s="75">
        <v>0</v>
      </c>
      <c r="P43" s="76">
        <v>7.69</v>
      </c>
    </row>
    <row r="44" spans="1:16" ht="12.75">
      <c r="A44" s="253">
        <v>2</v>
      </c>
      <c r="B44" s="254">
        <v>64</v>
      </c>
      <c r="C44" s="254">
        <v>0</v>
      </c>
      <c r="D44" s="18">
        <v>0</v>
      </c>
      <c r="E44" s="18">
        <v>2</v>
      </c>
      <c r="F44" s="24"/>
      <c r="G44" s="23" t="s">
        <v>258</v>
      </c>
      <c r="H44" s="12">
        <v>452359591</v>
      </c>
      <c r="I44" s="12">
        <v>422161061</v>
      </c>
      <c r="J44" s="12">
        <v>0</v>
      </c>
      <c r="K44" s="12">
        <v>30198530</v>
      </c>
      <c r="L44" s="12">
        <v>0</v>
      </c>
      <c r="M44" s="12">
        <v>53300091</v>
      </c>
      <c r="N44" s="75">
        <v>93.32</v>
      </c>
      <c r="O44" s="75">
        <v>0</v>
      </c>
      <c r="P44" s="76">
        <v>6.67</v>
      </c>
    </row>
    <row r="45" spans="1:16" s="106" customFormat="1" ht="15">
      <c r="A45" s="257"/>
      <c r="B45" s="258"/>
      <c r="C45" s="258"/>
      <c r="D45" s="119"/>
      <c r="E45" s="119"/>
      <c r="F45" s="120" t="s">
        <v>259</v>
      </c>
      <c r="G45" s="121"/>
      <c r="H45" s="122">
        <v>1331721873</v>
      </c>
      <c r="I45" s="122">
        <v>1027085718</v>
      </c>
      <c r="J45" s="122">
        <v>286378843</v>
      </c>
      <c r="K45" s="122">
        <v>18257312</v>
      </c>
      <c r="L45" s="122">
        <v>0</v>
      </c>
      <c r="M45" s="122">
        <v>50554578</v>
      </c>
      <c r="N45" s="149">
        <v>77.12464132516355</v>
      </c>
      <c r="O45" s="149">
        <v>21.504403344736534</v>
      </c>
      <c r="P45" s="150">
        <v>1.3709553300999209</v>
      </c>
    </row>
    <row r="46" spans="1:16" s="106" customFormat="1" ht="15">
      <c r="A46" s="257"/>
      <c r="B46" s="258"/>
      <c r="C46" s="258"/>
      <c r="D46" s="119"/>
      <c r="E46" s="119"/>
      <c r="F46" s="120" t="s">
        <v>260</v>
      </c>
      <c r="G46" s="121"/>
      <c r="H46" s="122">
        <v>397786272</v>
      </c>
      <c r="I46" s="122">
        <v>334892870</v>
      </c>
      <c r="J46" s="122">
        <v>54791727</v>
      </c>
      <c r="K46" s="122">
        <v>8101675</v>
      </c>
      <c r="L46" s="122">
        <v>0</v>
      </c>
      <c r="M46" s="122">
        <v>159116</v>
      </c>
      <c r="N46" s="149">
        <v>84.1891471810269</v>
      </c>
      <c r="O46" s="149">
        <v>13.77416237230027</v>
      </c>
      <c r="P46" s="150">
        <v>2.0366904466728304</v>
      </c>
    </row>
    <row r="47" spans="1:16" ht="12.75">
      <c r="A47" s="253">
        <v>2</v>
      </c>
      <c r="B47" s="254">
        <v>2</v>
      </c>
      <c r="C47" s="254">
        <v>1</v>
      </c>
      <c r="D47" s="18">
        <v>1</v>
      </c>
      <c r="E47" s="18">
        <v>0</v>
      </c>
      <c r="F47" s="24"/>
      <c r="G47" s="23" t="s">
        <v>261</v>
      </c>
      <c r="H47" s="12">
        <v>20550612</v>
      </c>
      <c r="I47" s="12">
        <v>11686373</v>
      </c>
      <c r="J47" s="12">
        <v>8447910</v>
      </c>
      <c r="K47" s="12">
        <v>416329</v>
      </c>
      <c r="L47" s="12">
        <v>0</v>
      </c>
      <c r="M47" s="12">
        <v>0</v>
      </c>
      <c r="N47" s="75">
        <v>56.86</v>
      </c>
      <c r="O47" s="75">
        <v>41.1</v>
      </c>
      <c r="P47" s="76">
        <v>2.02</v>
      </c>
    </row>
    <row r="48" spans="1:16" ht="12.75">
      <c r="A48" s="253">
        <v>2</v>
      </c>
      <c r="B48" s="254">
        <v>21</v>
      </c>
      <c r="C48" s="254">
        <v>1</v>
      </c>
      <c r="D48" s="18">
        <v>1</v>
      </c>
      <c r="E48" s="18">
        <v>0</v>
      </c>
      <c r="F48" s="24"/>
      <c r="G48" s="23" t="s">
        <v>262</v>
      </c>
      <c r="H48" s="12">
        <v>12454012</v>
      </c>
      <c r="I48" s="12">
        <v>6412331</v>
      </c>
      <c r="J48" s="12">
        <v>5873649</v>
      </c>
      <c r="K48" s="12">
        <v>168032</v>
      </c>
      <c r="L48" s="12">
        <v>0</v>
      </c>
      <c r="M48" s="12">
        <v>0</v>
      </c>
      <c r="N48" s="75">
        <v>51.48</v>
      </c>
      <c r="O48" s="75">
        <v>47.16</v>
      </c>
      <c r="P48" s="76">
        <v>1.34</v>
      </c>
    </row>
    <row r="49" spans="1:16" ht="12.75">
      <c r="A49" s="255">
        <v>2</v>
      </c>
      <c r="B49" s="256">
        <v>1</v>
      </c>
      <c r="C49" s="256">
        <v>1</v>
      </c>
      <c r="D49" s="36">
        <v>1</v>
      </c>
      <c r="E49" s="36">
        <v>0</v>
      </c>
      <c r="F49" s="46"/>
      <c r="G49" s="44" t="s">
        <v>263</v>
      </c>
      <c r="H49" s="61">
        <v>18340952</v>
      </c>
      <c r="I49" s="61">
        <v>18229437</v>
      </c>
      <c r="J49" s="61">
        <v>0</v>
      </c>
      <c r="K49" s="61">
        <v>111515</v>
      </c>
      <c r="L49" s="61">
        <v>0</v>
      </c>
      <c r="M49" s="61">
        <v>0</v>
      </c>
      <c r="N49" s="85">
        <v>99.39</v>
      </c>
      <c r="O49" s="85">
        <v>0</v>
      </c>
      <c r="P49" s="86">
        <v>0.6</v>
      </c>
    </row>
    <row r="50" spans="1:16" ht="12.75">
      <c r="A50" s="255">
        <v>2</v>
      </c>
      <c r="B50" s="256">
        <v>9</v>
      </c>
      <c r="C50" s="256">
        <v>1</v>
      </c>
      <c r="D50" s="36">
        <v>1</v>
      </c>
      <c r="E50" s="36">
        <v>0</v>
      </c>
      <c r="F50" s="46"/>
      <c r="G50" s="44" t="s">
        <v>264</v>
      </c>
      <c r="H50" s="61">
        <v>12095462</v>
      </c>
      <c r="I50" s="61">
        <v>8377290</v>
      </c>
      <c r="J50" s="61">
        <v>3563665</v>
      </c>
      <c r="K50" s="61">
        <v>154507</v>
      </c>
      <c r="L50" s="61">
        <v>0</v>
      </c>
      <c r="M50" s="61">
        <v>0</v>
      </c>
      <c r="N50" s="85">
        <v>69.25</v>
      </c>
      <c r="O50" s="85">
        <v>29.46</v>
      </c>
      <c r="P50" s="86">
        <v>1.27</v>
      </c>
    </row>
    <row r="51" spans="1:16" ht="12.75">
      <c r="A51" s="255">
        <v>2</v>
      </c>
      <c r="B51" s="256">
        <v>8</v>
      </c>
      <c r="C51" s="256">
        <v>1</v>
      </c>
      <c r="D51" s="36">
        <v>1</v>
      </c>
      <c r="E51" s="36">
        <v>0</v>
      </c>
      <c r="F51" s="46"/>
      <c r="G51" s="44" t="s">
        <v>265</v>
      </c>
      <c r="H51" s="61">
        <v>3960500</v>
      </c>
      <c r="I51" s="61">
        <v>3577086</v>
      </c>
      <c r="J51" s="61">
        <v>282819</v>
      </c>
      <c r="K51" s="61">
        <v>100595</v>
      </c>
      <c r="L51" s="61">
        <v>0</v>
      </c>
      <c r="M51" s="61">
        <v>0</v>
      </c>
      <c r="N51" s="85">
        <v>90.31</v>
      </c>
      <c r="O51" s="85">
        <v>7.14</v>
      </c>
      <c r="P51" s="86">
        <v>2.53</v>
      </c>
    </row>
    <row r="52" spans="1:16" ht="12.75">
      <c r="A52" s="255">
        <v>2</v>
      </c>
      <c r="B52" s="256">
        <v>2</v>
      </c>
      <c r="C52" s="256">
        <v>2</v>
      </c>
      <c r="D52" s="36">
        <v>1</v>
      </c>
      <c r="E52" s="36">
        <v>0</v>
      </c>
      <c r="F52" s="46"/>
      <c r="G52" s="44" t="s">
        <v>266</v>
      </c>
      <c r="H52" s="61">
        <v>15647841</v>
      </c>
      <c r="I52" s="61">
        <v>13465959</v>
      </c>
      <c r="J52" s="61">
        <v>1661084</v>
      </c>
      <c r="K52" s="61">
        <v>520798</v>
      </c>
      <c r="L52" s="61">
        <v>0</v>
      </c>
      <c r="M52" s="61">
        <v>0</v>
      </c>
      <c r="N52" s="85">
        <v>86.05</v>
      </c>
      <c r="O52" s="85">
        <v>10.61</v>
      </c>
      <c r="P52" s="86">
        <v>3.32</v>
      </c>
    </row>
    <row r="53" spans="1:16" ht="12.75">
      <c r="A53" s="255">
        <v>2</v>
      </c>
      <c r="B53" s="256">
        <v>3</v>
      </c>
      <c r="C53" s="256">
        <v>1</v>
      </c>
      <c r="D53" s="36">
        <v>1</v>
      </c>
      <c r="E53" s="36">
        <v>0</v>
      </c>
      <c r="F53" s="46"/>
      <c r="G53" s="44" t="s">
        <v>267</v>
      </c>
      <c r="H53" s="61">
        <v>29658734</v>
      </c>
      <c r="I53" s="61">
        <v>28848663</v>
      </c>
      <c r="J53" s="61">
        <v>0</v>
      </c>
      <c r="K53" s="61">
        <v>810071</v>
      </c>
      <c r="L53" s="61">
        <v>0</v>
      </c>
      <c r="M53" s="61">
        <v>16732</v>
      </c>
      <c r="N53" s="85">
        <v>97.26</v>
      </c>
      <c r="O53" s="85">
        <v>0</v>
      </c>
      <c r="P53" s="86">
        <v>2.73</v>
      </c>
    </row>
    <row r="54" spans="1:16" ht="12.75">
      <c r="A54" s="255">
        <v>2</v>
      </c>
      <c r="B54" s="256">
        <v>5</v>
      </c>
      <c r="C54" s="256">
        <v>1</v>
      </c>
      <c r="D54" s="36">
        <v>1</v>
      </c>
      <c r="E54" s="36">
        <v>0</v>
      </c>
      <c r="F54" s="46"/>
      <c r="G54" s="44" t="s">
        <v>268</v>
      </c>
      <c r="H54" s="61">
        <v>12946116</v>
      </c>
      <c r="I54" s="61">
        <v>10352487</v>
      </c>
      <c r="J54" s="61">
        <v>2357262</v>
      </c>
      <c r="K54" s="61">
        <v>236367</v>
      </c>
      <c r="L54" s="61">
        <v>0</v>
      </c>
      <c r="M54" s="61">
        <v>0</v>
      </c>
      <c r="N54" s="85">
        <v>79.96</v>
      </c>
      <c r="O54" s="85">
        <v>18.2</v>
      </c>
      <c r="P54" s="86">
        <v>1.82</v>
      </c>
    </row>
    <row r="55" spans="1:16" ht="12.75">
      <c r="A55" s="255">
        <v>2</v>
      </c>
      <c r="B55" s="256">
        <v>21</v>
      </c>
      <c r="C55" s="256">
        <v>2</v>
      </c>
      <c r="D55" s="36">
        <v>1</v>
      </c>
      <c r="E55" s="36">
        <v>0</v>
      </c>
      <c r="F55" s="46"/>
      <c r="G55" s="44" t="s">
        <v>269</v>
      </c>
      <c r="H55" s="61">
        <v>4229414</v>
      </c>
      <c r="I55" s="61">
        <v>2969977</v>
      </c>
      <c r="J55" s="61">
        <v>1259437</v>
      </c>
      <c r="K55" s="61">
        <v>0</v>
      </c>
      <c r="L55" s="61">
        <v>0</v>
      </c>
      <c r="M55" s="61">
        <v>0</v>
      </c>
      <c r="N55" s="85">
        <v>70.22</v>
      </c>
      <c r="O55" s="85">
        <v>29.77</v>
      </c>
      <c r="P55" s="86">
        <v>0</v>
      </c>
    </row>
    <row r="56" spans="1:16" ht="12.75">
      <c r="A56" s="255">
        <v>2</v>
      </c>
      <c r="B56" s="256">
        <v>7</v>
      </c>
      <c r="C56" s="256">
        <v>1</v>
      </c>
      <c r="D56" s="36">
        <v>1</v>
      </c>
      <c r="E56" s="36">
        <v>0</v>
      </c>
      <c r="F56" s="46"/>
      <c r="G56" s="44" t="s">
        <v>270</v>
      </c>
      <c r="H56" s="61">
        <v>12287586</v>
      </c>
      <c r="I56" s="61">
        <v>8845197</v>
      </c>
      <c r="J56" s="61">
        <v>3442389</v>
      </c>
      <c r="K56" s="61">
        <v>0</v>
      </c>
      <c r="L56" s="61">
        <v>0</v>
      </c>
      <c r="M56" s="61">
        <v>0</v>
      </c>
      <c r="N56" s="85">
        <v>71.98</v>
      </c>
      <c r="O56" s="85">
        <v>28.01</v>
      </c>
      <c r="P56" s="86">
        <v>0</v>
      </c>
    </row>
    <row r="57" spans="1:16" ht="12.75">
      <c r="A57" s="255">
        <v>2</v>
      </c>
      <c r="B57" s="256">
        <v>6</v>
      </c>
      <c r="C57" s="256">
        <v>1</v>
      </c>
      <c r="D57" s="36">
        <v>1</v>
      </c>
      <c r="E57" s="36">
        <v>0</v>
      </c>
      <c r="F57" s="46"/>
      <c r="G57" s="44" t="s">
        <v>271</v>
      </c>
      <c r="H57" s="61">
        <v>2980848</v>
      </c>
      <c r="I57" s="61">
        <v>2889825</v>
      </c>
      <c r="J57" s="61">
        <v>0</v>
      </c>
      <c r="K57" s="61">
        <v>91023</v>
      </c>
      <c r="L57" s="61">
        <v>0</v>
      </c>
      <c r="M57" s="61">
        <v>142384</v>
      </c>
      <c r="N57" s="85">
        <v>96.94</v>
      </c>
      <c r="O57" s="85">
        <v>0</v>
      </c>
      <c r="P57" s="86">
        <v>3.05</v>
      </c>
    </row>
    <row r="58" spans="1:16" ht="12.75">
      <c r="A58" s="255">
        <v>2</v>
      </c>
      <c r="B58" s="256">
        <v>8</v>
      </c>
      <c r="C58" s="256">
        <v>2</v>
      </c>
      <c r="D58" s="36">
        <v>1</v>
      </c>
      <c r="E58" s="36">
        <v>0</v>
      </c>
      <c r="F58" s="46"/>
      <c r="G58" s="44" t="s">
        <v>272</v>
      </c>
      <c r="H58" s="61">
        <v>12070139</v>
      </c>
      <c r="I58" s="61">
        <v>11440540</v>
      </c>
      <c r="J58" s="61">
        <v>550543</v>
      </c>
      <c r="K58" s="61">
        <v>79056</v>
      </c>
      <c r="L58" s="61">
        <v>0</v>
      </c>
      <c r="M58" s="61">
        <v>0</v>
      </c>
      <c r="N58" s="85">
        <v>94.78</v>
      </c>
      <c r="O58" s="85">
        <v>4.56</v>
      </c>
      <c r="P58" s="86">
        <v>0.65</v>
      </c>
    </row>
    <row r="59" spans="1:16" ht="12.75">
      <c r="A59" s="255">
        <v>2</v>
      </c>
      <c r="B59" s="256">
        <v>6</v>
      </c>
      <c r="C59" s="256">
        <v>2</v>
      </c>
      <c r="D59" s="36">
        <v>1</v>
      </c>
      <c r="E59" s="36">
        <v>0</v>
      </c>
      <c r="F59" s="46"/>
      <c r="G59" s="44" t="s">
        <v>273</v>
      </c>
      <c r="H59" s="61">
        <v>5976096</v>
      </c>
      <c r="I59" s="61">
        <v>4319627</v>
      </c>
      <c r="J59" s="61">
        <v>1542647</v>
      </c>
      <c r="K59" s="61">
        <v>113822</v>
      </c>
      <c r="L59" s="61">
        <v>0</v>
      </c>
      <c r="M59" s="61">
        <v>0</v>
      </c>
      <c r="N59" s="85">
        <v>72.28</v>
      </c>
      <c r="O59" s="85">
        <v>25.81</v>
      </c>
      <c r="P59" s="86">
        <v>1.9</v>
      </c>
    </row>
    <row r="60" spans="1:16" ht="12.75">
      <c r="A60" s="255">
        <v>2</v>
      </c>
      <c r="B60" s="256">
        <v>8</v>
      </c>
      <c r="C60" s="256">
        <v>3</v>
      </c>
      <c r="D60" s="36">
        <v>1</v>
      </c>
      <c r="E60" s="36">
        <v>0</v>
      </c>
      <c r="F60" s="46"/>
      <c r="G60" s="44" t="s">
        <v>274</v>
      </c>
      <c r="H60" s="61">
        <v>5937046</v>
      </c>
      <c r="I60" s="61">
        <v>4045794</v>
      </c>
      <c r="J60" s="61">
        <v>1696926</v>
      </c>
      <c r="K60" s="61">
        <v>194326</v>
      </c>
      <c r="L60" s="61">
        <v>0</v>
      </c>
      <c r="M60" s="61">
        <v>0</v>
      </c>
      <c r="N60" s="85">
        <v>68.14</v>
      </c>
      <c r="O60" s="85">
        <v>28.58</v>
      </c>
      <c r="P60" s="86">
        <v>3.27</v>
      </c>
    </row>
    <row r="61" spans="1:16" ht="12.75">
      <c r="A61" s="255">
        <v>2</v>
      </c>
      <c r="B61" s="256">
        <v>10</v>
      </c>
      <c r="C61" s="256">
        <v>1</v>
      </c>
      <c r="D61" s="36">
        <v>1</v>
      </c>
      <c r="E61" s="36">
        <v>0</v>
      </c>
      <c r="F61" s="46"/>
      <c r="G61" s="44" t="s">
        <v>275</v>
      </c>
      <c r="H61" s="61">
        <v>11448511</v>
      </c>
      <c r="I61" s="61">
        <v>9785688</v>
      </c>
      <c r="J61" s="61">
        <v>1048016</v>
      </c>
      <c r="K61" s="61">
        <v>614807</v>
      </c>
      <c r="L61" s="61">
        <v>0</v>
      </c>
      <c r="M61" s="61">
        <v>0</v>
      </c>
      <c r="N61" s="85">
        <v>85.47</v>
      </c>
      <c r="O61" s="85">
        <v>9.15</v>
      </c>
      <c r="P61" s="86">
        <v>5.37</v>
      </c>
    </row>
    <row r="62" spans="1:16" ht="12.75">
      <c r="A62" s="255">
        <v>2</v>
      </c>
      <c r="B62" s="256">
        <v>11</v>
      </c>
      <c r="C62" s="256">
        <v>1</v>
      </c>
      <c r="D62" s="36">
        <v>1</v>
      </c>
      <c r="E62" s="36">
        <v>0</v>
      </c>
      <c r="F62" s="46"/>
      <c r="G62" s="44" t="s">
        <v>276</v>
      </c>
      <c r="H62" s="61">
        <v>34325867</v>
      </c>
      <c r="I62" s="61">
        <v>34325867</v>
      </c>
      <c r="J62" s="61">
        <v>0</v>
      </c>
      <c r="K62" s="61">
        <v>0</v>
      </c>
      <c r="L62" s="61">
        <v>0</v>
      </c>
      <c r="M62" s="61">
        <v>0</v>
      </c>
      <c r="N62" s="85">
        <v>100</v>
      </c>
      <c r="O62" s="85">
        <v>0</v>
      </c>
      <c r="P62" s="86">
        <v>0</v>
      </c>
    </row>
    <row r="63" spans="1:16" ht="12.75">
      <c r="A63" s="255">
        <v>2</v>
      </c>
      <c r="B63" s="256">
        <v>8</v>
      </c>
      <c r="C63" s="256">
        <v>4</v>
      </c>
      <c r="D63" s="36">
        <v>1</v>
      </c>
      <c r="E63" s="36">
        <v>0</v>
      </c>
      <c r="F63" s="46"/>
      <c r="G63" s="44" t="s">
        <v>277</v>
      </c>
      <c r="H63" s="61">
        <v>13566463</v>
      </c>
      <c r="I63" s="61">
        <v>8043217</v>
      </c>
      <c r="J63" s="61">
        <v>5173924</v>
      </c>
      <c r="K63" s="61">
        <v>349322</v>
      </c>
      <c r="L63" s="61">
        <v>0</v>
      </c>
      <c r="M63" s="61">
        <v>0</v>
      </c>
      <c r="N63" s="85">
        <v>59.28</v>
      </c>
      <c r="O63" s="85">
        <v>38.13</v>
      </c>
      <c r="P63" s="86">
        <v>2.57</v>
      </c>
    </row>
    <row r="64" spans="1:16" ht="12.75">
      <c r="A64" s="255">
        <v>2</v>
      </c>
      <c r="B64" s="256">
        <v>14</v>
      </c>
      <c r="C64" s="256">
        <v>1</v>
      </c>
      <c r="D64" s="36">
        <v>1</v>
      </c>
      <c r="E64" s="36">
        <v>0</v>
      </c>
      <c r="F64" s="46"/>
      <c r="G64" s="44" t="s">
        <v>278</v>
      </c>
      <c r="H64" s="61">
        <v>15885741</v>
      </c>
      <c r="I64" s="61">
        <v>15803719</v>
      </c>
      <c r="J64" s="61">
        <v>0</v>
      </c>
      <c r="K64" s="61">
        <v>82022</v>
      </c>
      <c r="L64" s="61">
        <v>0</v>
      </c>
      <c r="M64" s="61">
        <v>0</v>
      </c>
      <c r="N64" s="85">
        <v>99.48</v>
      </c>
      <c r="O64" s="85">
        <v>0</v>
      </c>
      <c r="P64" s="86">
        <v>0.51</v>
      </c>
    </row>
    <row r="65" spans="1:16" ht="12.75">
      <c r="A65" s="255">
        <v>2</v>
      </c>
      <c r="B65" s="256">
        <v>15</v>
      </c>
      <c r="C65" s="256">
        <v>1</v>
      </c>
      <c r="D65" s="36">
        <v>1</v>
      </c>
      <c r="E65" s="36">
        <v>0</v>
      </c>
      <c r="F65" s="46"/>
      <c r="G65" s="44" t="s">
        <v>279</v>
      </c>
      <c r="H65" s="61">
        <v>12694344</v>
      </c>
      <c r="I65" s="61">
        <v>12666583</v>
      </c>
      <c r="J65" s="61">
        <v>0</v>
      </c>
      <c r="K65" s="61">
        <v>27761</v>
      </c>
      <c r="L65" s="61">
        <v>0</v>
      </c>
      <c r="M65" s="61">
        <v>0</v>
      </c>
      <c r="N65" s="85">
        <v>99.78</v>
      </c>
      <c r="O65" s="85">
        <v>0</v>
      </c>
      <c r="P65" s="86">
        <v>0.21</v>
      </c>
    </row>
    <row r="66" spans="1:16" ht="12.75">
      <c r="A66" s="255">
        <v>2</v>
      </c>
      <c r="B66" s="256">
        <v>6</v>
      </c>
      <c r="C66" s="256">
        <v>3</v>
      </c>
      <c r="D66" s="36">
        <v>1</v>
      </c>
      <c r="E66" s="36">
        <v>0</v>
      </c>
      <c r="F66" s="46"/>
      <c r="G66" s="44" t="s">
        <v>280</v>
      </c>
      <c r="H66" s="61">
        <v>1924508</v>
      </c>
      <c r="I66" s="61">
        <v>1924508</v>
      </c>
      <c r="J66" s="61">
        <v>0</v>
      </c>
      <c r="K66" s="61">
        <v>0</v>
      </c>
      <c r="L66" s="61">
        <v>0</v>
      </c>
      <c r="M66" s="61">
        <v>0</v>
      </c>
      <c r="N66" s="85">
        <v>100</v>
      </c>
      <c r="O66" s="85">
        <v>0</v>
      </c>
      <c r="P66" s="86">
        <v>0</v>
      </c>
    </row>
    <row r="67" spans="1:16" ht="12.75">
      <c r="A67" s="255">
        <v>2</v>
      </c>
      <c r="B67" s="256">
        <v>2</v>
      </c>
      <c r="C67" s="256">
        <v>3</v>
      </c>
      <c r="D67" s="36">
        <v>1</v>
      </c>
      <c r="E67" s="36">
        <v>0</v>
      </c>
      <c r="F67" s="46"/>
      <c r="G67" s="44" t="s">
        <v>281</v>
      </c>
      <c r="H67" s="61">
        <v>5265899</v>
      </c>
      <c r="I67" s="61">
        <v>2534334</v>
      </c>
      <c r="J67" s="61">
        <v>2717872</v>
      </c>
      <c r="K67" s="61">
        <v>13693</v>
      </c>
      <c r="L67" s="61">
        <v>0</v>
      </c>
      <c r="M67" s="61">
        <v>0</v>
      </c>
      <c r="N67" s="85">
        <v>48.12</v>
      </c>
      <c r="O67" s="85">
        <v>51.61</v>
      </c>
      <c r="P67" s="86">
        <v>0.26</v>
      </c>
    </row>
    <row r="68" spans="1:16" ht="12.75">
      <c r="A68" s="255">
        <v>2</v>
      </c>
      <c r="B68" s="256">
        <v>2</v>
      </c>
      <c r="C68" s="256">
        <v>4</v>
      </c>
      <c r="D68" s="36">
        <v>1</v>
      </c>
      <c r="E68" s="36">
        <v>0</v>
      </c>
      <c r="F68" s="46"/>
      <c r="G68" s="44" t="s">
        <v>282</v>
      </c>
      <c r="H68" s="61">
        <v>5183452</v>
      </c>
      <c r="I68" s="61">
        <v>2798462</v>
      </c>
      <c r="J68" s="61">
        <v>2384990</v>
      </c>
      <c r="K68" s="61">
        <v>0</v>
      </c>
      <c r="L68" s="61">
        <v>0</v>
      </c>
      <c r="M68" s="61">
        <v>0</v>
      </c>
      <c r="N68" s="85">
        <v>53.98</v>
      </c>
      <c r="O68" s="85">
        <v>46.01</v>
      </c>
      <c r="P68" s="86">
        <v>0</v>
      </c>
    </row>
    <row r="69" spans="1:16" ht="12.75">
      <c r="A69" s="255">
        <v>2</v>
      </c>
      <c r="B69" s="256">
        <v>8</v>
      </c>
      <c r="C69" s="256">
        <v>5</v>
      </c>
      <c r="D69" s="36">
        <v>1</v>
      </c>
      <c r="E69" s="36">
        <v>0</v>
      </c>
      <c r="F69" s="46"/>
      <c r="G69" s="44" t="s">
        <v>283</v>
      </c>
      <c r="H69" s="61">
        <v>3129024</v>
      </c>
      <c r="I69" s="61">
        <v>3002919</v>
      </c>
      <c r="J69" s="61">
        <v>0</v>
      </c>
      <c r="K69" s="61">
        <v>126105</v>
      </c>
      <c r="L69" s="61">
        <v>0</v>
      </c>
      <c r="M69" s="61">
        <v>0</v>
      </c>
      <c r="N69" s="85">
        <v>95.96</v>
      </c>
      <c r="O69" s="85">
        <v>0</v>
      </c>
      <c r="P69" s="86">
        <v>4.03</v>
      </c>
    </row>
    <row r="70" spans="1:16" ht="12.75">
      <c r="A70" s="255">
        <v>2</v>
      </c>
      <c r="B70" s="256">
        <v>21</v>
      </c>
      <c r="C70" s="256">
        <v>3</v>
      </c>
      <c r="D70" s="36">
        <v>1</v>
      </c>
      <c r="E70" s="36">
        <v>0</v>
      </c>
      <c r="F70" s="46"/>
      <c r="G70" s="44" t="s">
        <v>284</v>
      </c>
      <c r="H70" s="61">
        <v>1135512</v>
      </c>
      <c r="I70" s="61">
        <v>1100264</v>
      </c>
      <c r="J70" s="61">
        <v>0</v>
      </c>
      <c r="K70" s="61">
        <v>35248</v>
      </c>
      <c r="L70" s="61">
        <v>0</v>
      </c>
      <c r="M70" s="61">
        <v>0</v>
      </c>
      <c r="N70" s="85">
        <v>96.89</v>
      </c>
      <c r="O70" s="85">
        <v>0</v>
      </c>
      <c r="P70" s="86">
        <v>3.1</v>
      </c>
    </row>
    <row r="71" spans="1:16" ht="12.75">
      <c r="A71" s="255">
        <v>2</v>
      </c>
      <c r="B71" s="256">
        <v>6</v>
      </c>
      <c r="C71" s="256">
        <v>4</v>
      </c>
      <c r="D71" s="36">
        <v>1</v>
      </c>
      <c r="E71" s="36">
        <v>0</v>
      </c>
      <c r="F71" s="46"/>
      <c r="G71" s="44" t="s">
        <v>285</v>
      </c>
      <c r="H71" s="61">
        <v>2589605</v>
      </c>
      <c r="I71" s="61">
        <v>2223355</v>
      </c>
      <c r="J71" s="61">
        <v>352728</v>
      </c>
      <c r="K71" s="61">
        <v>13522</v>
      </c>
      <c r="L71" s="61">
        <v>0</v>
      </c>
      <c r="M71" s="61">
        <v>0</v>
      </c>
      <c r="N71" s="85">
        <v>85.85</v>
      </c>
      <c r="O71" s="85">
        <v>13.62</v>
      </c>
      <c r="P71" s="86">
        <v>0.52</v>
      </c>
    </row>
    <row r="72" spans="1:16" ht="12.75">
      <c r="A72" s="255">
        <v>2</v>
      </c>
      <c r="B72" s="256">
        <v>19</v>
      </c>
      <c r="C72" s="256">
        <v>1</v>
      </c>
      <c r="D72" s="36">
        <v>1</v>
      </c>
      <c r="E72" s="36">
        <v>0</v>
      </c>
      <c r="F72" s="46"/>
      <c r="G72" s="44" t="s">
        <v>286</v>
      </c>
      <c r="H72" s="61">
        <v>25099344</v>
      </c>
      <c r="I72" s="61">
        <v>25099344</v>
      </c>
      <c r="J72" s="61">
        <v>0</v>
      </c>
      <c r="K72" s="61">
        <v>0</v>
      </c>
      <c r="L72" s="61">
        <v>0</v>
      </c>
      <c r="M72" s="61">
        <v>0</v>
      </c>
      <c r="N72" s="85">
        <v>100</v>
      </c>
      <c r="O72" s="85">
        <v>0</v>
      </c>
      <c r="P72" s="86">
        <v>0</v>
      </c>
    </row>
    <row r="73" spans="1:16" ht="12.75">
      <c r="A73" s="255">
        <v>2</v>
      </c>
      <c r="B73" s="256">
        <v>19</v>
      </c>
      <c r="C73" s="256">
        <v>2</v>
      </c>
      <c r="D73" s="36">
        <v>1</v>
      </c>
      <c r="E73" s="36">
        <v>0</v>
      </c>
      <c r="F73" s="46"/>
      <c r="G73" s="44" t="s">
        <v>287</v>
      </c>
      <c r="H73" s="61">
        <v>9845916</v>
      </c>
      <c r="I73" s="61">
        <v>8971972</v>
      </c>
      <c r="J73" s="61">
        <v>873944</v>
      </c>
      <c r="K73" s="61">
        <v>0</v>
      </c>
      <c r="L73" s="61">
        <v>0</v>
      </c>
      <c r="M73" s="61">
        <v>0</v>
      </c>
      <c r="N73" s="85">
        <v>91.12</v>
      </c>
      <c r="O73" s="85">
        <v>8.87</v>
      </c>
      <c r="P73" s="86">
        <v>0</v>
      </c>
    </row>
    <row r="74" spans="1:16" ht="12.75">
      <c r="A74" s="255">
        <v>2</v>
      </c>
      <c r="B74" s="256">
        <v>10</v>
      </c>
      <c r="C74" s="256">
        <v>2</v>
      </c>
      <c r="D74" s="36">
        <v>1</v>
      </c>
      <c r="E74" s="36">
        <v>0</v>
      </c>
      <c r="F74" s="46"/>
      <c r="G74" s="44" t="s">
        <v>288</v>
      </c>
      <c r="H74" s="61">
        <v>3126352</v>
      </c>
      <c r="I74" s="61">
        <v>3014322</v>
      </c>
      <c r="J74" s="61">
        <v>0</v>
      </c>
      <c r="K74" s="61">
        <v>112030</v>
      </c>
      <c r="L74" s="61">
        <v>0</v>
      </c>
      <c r="M74" s="61">
        <v>0</v>
      </c>
      <c r="N74" s="85">
        <v>96.41</v>
      </c>
      <c r="O74" s="85">
        <v>0</v>
      </c>
      <c r="P74" s="86">
        <v>3.58</v>
      </c>
    </row>
    <row r="75" spans="1:16" ht="12.75">
      <c r="A75" s="255">
        <v>2</v>
      </c>
      <c r="B75" s="256">
        <v>21</v>
      </c>
      <c r="C75" s="256">
        <v>9</v>
      </c>
      <c r="D75" s="36">
        <v>1</v>
      </c>
      <c r="E75" s="36">
        <v>0</v>
      </c>
      <c r="F75" s="46"/>
      <c r="G75" s="44" t="s">
        <v>289</v>
      </c>
      <c r="H75" s="61">
        <v>54207009</v>
      </c>
      <c r="I75" s="61">
        <v>42861468</v>
      </c>
      <c r="J75" s="61">
        <v>8014738</v>
      </c>
      <c r="K75" s="61">
        <v>3330803</v>
      </c>
      <c r="L75" s="61">
        <v>0</v>
      </c>
      <c r="M75" s="61">
        <v>0</v>
      </c>
      <c r="N75" s="85">
        <v>79.06</v>
      </c>
      <c r="O75" s="85">
        <v>14.78</v>
      </c>
      <c r="P75" s="86">
        <v>6.14</v>
      </c>
    </row>
    <row r="76" spans="1:16" ht="12.75">
      <c r="A76" s="255">
        <v>2</v>
      </c>
      <c r="B76" s="256">
        <v>26</v>
      </c>
      <c r="C76" s="256">
        <v>1</v>
      </c>
      <c r="D76" s="36">
        <v>1</v>
      </c>
      <c r="E76" s="36">
        <v>0</v>
      </c>
      <c r="F76" s="46"/>
      <c r="G76" s="44" t="s">
        <v>290</v>
      </c>
      <c r="H76" s="61">
        <v>3299670</v>
      </c>
      <c r="I76" s="61">
        <v>2154720</v>
      </c>
      <c r="J76" s="61">
        <v>1142000</v>
      </c>
      <c r="K76" s="61">
        <v>2950</v>
      </c>
      <c r="L76" s="61">
        <v>0</v>
      </c>
      <c r="M76" s="61">
        <v>0</v>
      </c>
      <c r="N76" s="85">
        <v>65.3</v>
      </c>
      <c r="O76" s="85">
        <v>34.6</v>
      </c>
      <c r="P76" s="86">
        <v>0.08</v>
      </c>
    </row>
    <row r="77" spans="1:16" ht="12.75">
      <c r="A77" s="255">
        <v>2</v>
      </c>
      <c r="B77" s="256">
        <v>25</v>
      </c>
      <c r="C77" s="256">
        <v>1</v>
      </c>
      <c r="D77" s="36">
        <v>1</v>
      </c>
      <c r="E77" s="36">
        <v>0</v>
      </c>
      <c r="F77" s="46"/>
      <c r="G77" s="44" t="s">
        <v>291</v>
      </c>
      <c r="H77" s="61">
        <v>3707289</v>
      </c>
      <c r="I77" s="61">
        <v>3049334</v>
      </c>
      <c r="J77" s="61">
        <v>657955</v>
      </c>
      <c r="K77" s="61">
        <v>0</v>
      </c>
      <c r="L77" s="61">
        <v>0</v>
      </c>
      <c r="M77" s="61">
        <v>0</v>
      </c>
      <c r="N77" s="85">
        <v>82.25</v>
      </c>
      <c r="O77" s="85">
        <v>17.74</v>
      </c>
      <c r="P77" s="86">
        <v>0</v>
      </c>
    </row>
    <row r="78" spans="1:16" ht="12.75">
      <c r="A78" s="255">
        <v>2</v>
      </c>
      <c r="B78" s="256">
        <v>25</v>
      </c>
      <c r="C78" s="256">
        <v>2</v>
      </c>
      <c r="D78" s="36">
        <v>1</v>
      </c>
      <c r="E78" s="36">
        <v>0</v>
      </c>
      <c r="F78" s="46"/>
      <c r="G78" s="44" t="s">
        <v>292</v>
      </c>
      <c r="H78" s="61">
        <v>13344998</v>
      </c>
      <c r="I78" s="61">
        <v>13215646</v>
      </c>
      <c r="J78" s="61">
        <v>0</v>
      </c>
      <c r="K78" s="61">
        <v>129352</v>
      </c>
      <c r="L78" s="61">
        <v>0</v>
      </c>
      <c r="M78" s="61">
        <v>0</v>
      </c>
      <c r="N78" s="85">
        <v>99.03</v>
      </c>
      <c r="O78" s="85">
        <v>0</v>
      </c>
      <c r="P78" s="86">
        <v>0.96</v>
      </c>
    </row>
    <row r="79" spans="1:16" ht="12.75">
      <c r="A79" s="255">
        <v>2</v>
      </c>
      <c r="B79" s="256">
        <v>26</v>
      </c>
      <c r="C79" s="256">
        <v>2</v>
      </c>
      <c r="D79" s="36">
        <v>1</v>
      </c>
      <c r="E79" s="36">
        <v>0</v>
      </c>
      <c r="F79" s="46"/>
      <c r="G79" s="44" t="s">
        <v>293</v>
      </c>
      <c r="H79" s="61">
        <v>8871410</v>
      </c>
      <c r="I79" s="61">
        <v>6856562</v>
      </c>
      <c r="J79" s="61">
        <v>1747229</v>
      </c>
      <c r="K79" s="61">
        <v>267619</v>
      </c>
      <c r="L79" s="61">
        <v>0</v>
      </c>
      <c r="M79" s="61">
        <v>0</v>
      </c>
      <c r="N79" s="85">
        <v>77.28</v>
      </c>
      <c r="O79" s="85">
        <v>19.69</v>
      </c>
      <c r="P79" s="86">
        <v>3.01</v>
      </c>
    </row>
    <row r="80" spans="1:16" s="106" customFormat="1" ht="15">
      <c r="A80" s="257"/>
      <c r="B80" s="258"/>
      <c r="C80" s="258"/>
      <c r="D80" s="119"/>
      <c r="E80" s="119"/>
      <c r="F80" s="120" t="s">
        <v>294</v>
      </c>
      <c r="G80" s="121"/>
      <c r="H80" s="122">
        <v>428310893</v>
      </c>
      <c r="I80" s="122">
        <v>320047840</v>
      </c>
      <c r="J80" s="122">
        <v>106633234</v>
      </c>
      <c r="K80" s="122">
        <v>1629819</v>
      </c>
      <c r="L80" s="122">
        <v>0</v>
      </c>
      <c r="M80" s="122">
        <v>13634707</v>
      </c>
      <c r="N80" s="149">
        <v>74.72325482041849</v>
      </c>
      <c r="O80" s="149">
        <v>24.896222753783665</v>
      </c>
      <c r="P80" s="150">
        <v>0.3805224257978421</v>
      </c>
    </row>
    <row r="81" spans="1:16" ht="12.75">
      <c r="A81" s="255">
        <v>2</v>
      </c>
      <c r="B81" s="256">
        <v>1</v>
      </c>
      <c r="C81" s="256">
        <v>2</v>
      </c>
      <c r="D81" s="36">
        <v>2</v>
      </c>
      <c r="E81" s="36">
        <v>0</v>
      </c>
      <c r="F81" s="46"/>
      <c r="G81" s="44" t="s">
        <v>263</v>
      </c>
      <c r="H81" s="61">
        <v>6250966</v>
      </c>
      <c r="I81" s="61">
        <v>4569538</v>
      </c>
      <c r="J81" s="61">
        <v>1681428</v>
      </c>
      <c r="K81" s="61">
        <v>0</v>
      </c>
      <c r="L81" s="61">
        <v>0</v>
      </c>
      <c r="M81" s="61">
        <v>0</v>
      </c>
      <c r="N81" s="85">
        <v>73.1</v>
      </c>
      <c r="O81" s="85">
        <v>26.89</v>
      </c>
      <c r="P81" s="86">
        <v>0</v>
      </c>
    </row>
    <row r="82" spans="1:16" ht="12.75">
      <c r="A82" s="255">
        <v>2</v>
      </c>
      <c r="B82" s="256">
        <v>17</v>
      </c>
      <c r="C82" s="256">
        <v>1</v>
      </c>
      <c r="D82" s="36">
        <v>2</v>
      </c>
      <c r="E82" s="36">
        <v>0</v>
      </c>
      <c r="F82" s="46"/>
      <c r="G82" s="44" t="s">
        <v>295</v>
      </c>
      <c r="H82" s="61">
        <v>4726577</v>
      </c>
      <c r="I82" s="61">
        <v>3529550</v>
      </c>
      <c r="J82" s="61">
        <v>1197027</v>
      </c>
      <c r="K82" s="61">
        <v>0</v>
      </c>
      <c r="L82" s="61">
        <v>0</v>
      </c>
      <c r="M82" s="61">
        <v>0</v>
      </c>
      <c r="N82" s="85">
        <v>74.67</v>
      </c>
      <c r="O82" s="85">
        <v>25.32</v>
      </c>
      <c r="P82" s="86">
        <v>0</v>
      </c>
    </row>
    <row r="83" spans="1:16" ht="12.75">
      <c r="A83" s="255">
        <v>2</v>
      </c>
      <c r="B83" s="256">
        <v>9</v>
      </c>
      <c r="C83" s="256">
        <v>2</v>
      </c>
      <c r="D83" s="36">
        <v>2</v>
      </c>
      <c r="E83" s="36">
        <v>0</v>
      </c>
      <c r="F83" s="46"/>
      <c r="G83" s="44" t="s">
        <v>264</v>
      </c>
      <c r="H83" s="61">
        <v>4908993</v>
      </c>
      <c r="I83" s="61">
        <v>3348611</v>
      </c>
      <c r="J83" s="61">
        <v>1466899</v>
      </c>
      <c r="K83" s="61">
        <v>93483</v>
      </c>
      <c r="L83" s="61">
        <v>0</v>
      </c>
      <c r="M83" s="61">
        <v>0</v>
      </c>
      <c r="N83" s="85">
        <v>68.21</v>
      </c>
      <c r="O83" s="85">
        <v>29.88</v>
      </c>
      <c r="P83" s="86">
        <v>1.9</v>
      </c>
    </row>
    <row r="84" spans="1:16" ht="12.75">
      <c r="A84" s="255">
        <v>2</v>
      </c>
      <c r="B84" s="256">
        <v>24</v>
      </c>
      <c r="C84" s="256">
        <v>2</v>
      </c>
      <c r="D84" s="36">
        <v>2</v>
      </c>
      <c r="E84" s="36">
        <v>0</v>
      </c>
      <c r="F84" s="46"/>
      <c r="G84" s="44" t="s">
        <v>296</v>
      </c>
      <c r="H84" s="61">
        <v>2380725</v>
      </c>
      <c r="I84" s="61">
        <v>1851967</v>
      </c>
      <c r="J84" s="61">
        <v>528758</v>
      </c>
      <c r="K84" s="61">
        <v>0</v>
      </c>
      <c r="L84" s="61">
        <v>0</v>
      </c>
      <c r="M84" s="61">
        <v>0</v>
      </c>
      <c r="N84" s="85">
        <v>77.79</v>
      </c>
      <c r="O84" s="85">
        <v>22.2</v>
      </c>
      <c r="P84" s="86">
        <v>0</v>
      </c>
    </row>
    <row r="85" spans="1:16" ht="12.75">
      <c r="A85" s="255">
        <v>2</v>
      </c>
      <c r="B85" s="256">
        <v>13</v>
      </c>
      <c r="C85" s="256">
        <v>1</v>
      </c>
      <c r="D85" s="36">
        <v>2</v>
      </c>
      <c r="E85" s="36">
        <v>0</v>
      </c>
      <c r="F85" s="46"/>
      <c r="G85" s="44" t="s">
        <v>297</v>
      </c>
      <c r="H85" s="61">
        <v>5790251</v>
      </c>
      <c r="I85" s="61">
        <v>3252380</v>
      </c>
      <c r="J85" s="61">
        <v>2463570</v>
      </c>
      <c r="K85" s="61">
        <v>74301</v>
      </c>
      <c r="L85" s="61">
        <v>0</v>
      </c>
      <c r="M85" s="61">
        <v>0</v>
      </c>
      <c r="N85" s="85">
        <v>56.16</v>
      </c>
      <c r="O85" s="85">
        <v>42.54</v>
      </c>
      <c r="P85" s="86">
        <v>1.28</v>
      </c>
    </row>
    <row r="86" spans="1:16" ht="12.75">
      <c r="A86" s="255">
        <v>2</v>
      </c>
      <c r="B86" s="256">
        <v>21</v>
      </c>
      <c r="C86" s="256">
        <v>4</v>
      </c>
      <c r="D86" s="36">
        <v>2</v>
      </c>
      <c r="E86" s="36">
        <v>0</v>
      </c>
      <c r="F86" s="46"/>
      <c r="G86" s="44" t="s">
        <v>298</v>
      </c>
      <c r="H86" s="61">
        <v>4290505</v>
      </c>
      <c r="I86" s="61">
        <v>3743303</v>
      </c>
      <c r="J86" s="61">
        <v>515097</v>
      </c>
      <c r="K86" s="61">
        <v>32105</v>
      </c>
      <c r="L86" s="61">
        <v>0</v>
      </c>
      <c r="M86" s="61">
        <v>0</v>
      </c>
      <c r="N86" s="85">
        <v>87.24</v>
      </c>
      <c r="O86" s="85">
        <v>12</v>
      </c>
      <c r="P86" s="86">
        <v>0.74</v>
      </c>
    </row>
    <row r="87" spans="1:16" ht="12.75">
      <c r="A87" s="255">
        <v>2</v>
      </c>
      <c r="B87" s="256">
        <v>23</v>
      </c>
      <c r="C87" s="256">
        <v>1</v>
      </c>
      <c r="D87" s="36">
        <v>2</v>
      </c>
      <c r="E87" s="36">
        <v>0</v>
      </c>
      <c r="F87" s="46"/>
      <c r="G87" s="44" t="s">
        <v>299</v>
      </c>
      <c r="H87" s="61">
        <v>7570199</v>
      </c>
      <c r="I87" s="61">
        <v>7570199</v>
      </c>
      <c r="J87" s="61">
        <v>0</v>
      </c>
      <c r="K87" s="61">
        <v>0</v>
      </c>
      <c r="L87" s="61">
        <v>0</v>
      </c>
      <c r="M87" s="61">
        <v>0</v>
      </c>
      <c r="N87" s="85">
        <v>100</v>
      </c>
      <c r="O87" s="85">
        <v>0</v>
      </c>
      <c r="P87" s="86">
        <v>0</v>
      </c>
    </row>
    <row r="88" spans="1:16" ht="12.75">
      <c r="A88" s="255">
        <v>2</v>
      </c>
      <c r="B88" s="256">
        <v>23</v>
      </c>
      <c r="C88" s="256">
        <v>2</v>
      </c>
      <c r="D88" s="36">
        <v>2</v>
      </c>
      <c r="E88" s="36">
        <v>0</v>
      </c>
      <c r="F88" s="46"/>
      <c r="G88" s="44" t="s">
        <v>300</v>
      </c>
      <c r="H88" s="61">
        <v>16930007</v>
      </c>
      <c r="I88" s="61">
        <v>16289677</v>
      </c>
      <c r="J88" s="61">
        <v>640330</v>
      </c>
      <c r="K88" s="61">
        <v>0</v>
      </c>
      <c r="L88" s="61">
        <v>0</v>
      </c>
      <c r="M88" s="61">
        <v>0</v>
      </c>
      <c r="N88" s="85">
        <v>96.21</v>
      </c>
      <c r="O88" s="85">
        <v>3.78</v>
      </c>
      <c r="P88" s="86">
        <v>0</v>
      </c>
    </row>
    <row r="89" spans="1:16" ht="12.75">
      <c r="A89" s="255">
        <v>2</v>
      </c>
      <c r="B89" s="256">
        <v>19</v>
      </c>
      <c r="C89" s="256">
        <v>3</v>
      </c>
      <c r="D89" s="36">
        <v>2</v>
      </c>
      <c r="E89" s="36">
        <v>0</v>
      </c>
      <c r="F89" s="46"/>
      <c r="G89" s="44" t="s">
        <v>301</v>
      </c>
      <c r="H89" s="61">
        <v>4321068</v>
      </c>
      <c r="I89" s="61">
        <v>3363818</v>
      </c>
      <c r="J89" s="61">
        <v>953679</v>
      </c>
      <c r="K89" s="61">
        <v>3571</v>
      </c>
      <c r="L89" s="61">
        <v>0</v>
      </c>
      <c r="M89" s="61">
        <v>0</v>
      </c>
      <c r="N89" s="85">
        <v>77.84</v>
      </c>
      <c r="O89" s="85">
        <v>22.07</v>
      </c>
      <c r="P89" s="86">
        <v>0.08</v>
      </c>
    </row>
    <row r="90" spans="1:16" ht="12.75">
      <c r="A90" s="255">
        <v>2</v>
      </c>
      <c r="B90" s="256">
        <v>14</v>
      </c>
      <c r="C90" s="256">
        <v>3</v>
      </c>
      <c r="D90" s="36">
        <v>2</v>
      </c>
      <c r="E90" s="36">
        <v>0</v>
      </c>
      <c r="F90" s="46"/>
      <c r="G90" s="44" t="s">
        <v>302</v>
      </c>
      <c r="H90" s="61">
        <v>5722169</v>
      </c>
      <c r="I90" s="61">
        <v>4117301</v>
      </c>
      <c r="J90" s="61">
        <v>1604868</v>
      </c>
      <c r="K90" s="61">
        <v>0</v>
      </c>
      <c r="L90" s="61">
        <v>0</v>
      </c>
      <c r="M90" s="61">
        <v>0</v>
      </c>
      <c r="N90" s="85">
        <v>71.95</v>
      </c>
      <c r="O90" s="85">
        <v>28.04</v>
      </c>
      <c r="P90" s="86">
        <v>0</v>
      </c>
    </row>
    <row r="91" spans="1:16" ht="12.75">
      <c r="A91" s="255">
        <v>2</v>
      </c>
      <c r="B91" s="256">
        <v>15</v>
      </c>
      <c r="C91" s="256">
        <v>2</v>
      </c>
      <c r="D91" s="36">
        <v>2</v>
      </c>
      <c r="E91" s="36">
        <v>0</v>
      </c>
      <c r="F91" s="46"/>
      <c r="G91" s="44" t="s">
        <v>303</v>
      </c>
      <c r="H91" s="61">
        <v>5166283</v>
      </c>
      <c r="I91" s="61">
        <v>3556771</v>
      </c>
      <c r="J91" s="61">
        <v>1609512</v>
      </c>
      <c r="K91" s="61">
        <v>0</v>
      </c>
      <c r="L91" s="61">
        <v>0</v>
      </c>
      <c r="M91" s="61">
        <v>0</v>
      </c>
      <c r="N91" s="85">
        <v>68.84</v>
      </c>
      <c r="O91" s="85">
        <v>31.15</v>
      </c>
      <c r="P91" s="86">
        <v>0</v>
      </c>
    </row>
    <row r="92" spans="1:16" ht="12.75">
      <c r="A92" s="255">
        <v>2</v>
      </c>
      <c r="B92" s="256">
        <v>14</v>
      </c>
      <c r="C92" s="256">
        <v>4</v>
      </c>
      <c r="D92" s="36">
        <v>2</v>
      </c>
      <c r="E92" s="36">
        <v>0</v>
      </c>
      <c r="F92" s="46"/>
      <c r="G92" s="44" t="s">
        <v>304</v>
      </c>
      <c r="H92" s="61">
        <v>6506154</v>
      </c>
      <c r="I92" s="61">
        <v>3898602</v>
      </c>
      <c r="J92" s="61">
        <v>2570969</v>
      </c>
      <c r="K92" s="61">
        <v>36583</v>
      </c>
      <c r="L92" s="61">
        <v>0</v>
      </c>
      <c r="M92" s="61">
        <v>0</v>
      </c>
      <c r="N92" s="85">
        <v>59.92</v>
      </c>
      <c r="O92" s="85">
        <v>39.51</v>
      </c>
      <c r="P92" s="86">
        <v>0.56</v>
      </c>
    </row>
    <row r="93" spans="1:16" ht="12.75">
      <c r="A93" s="255">
        <v>2</v>
      </c>
      <c r="B93" s="256">
        <v>2</v>
      </c>
      <c r="C93" s="256">
        <v>5</v>
      </c>
      <c r="D93" s="36">
        <v>2</v>
      </c>
      <c r="E93" s="36">
        <v>0</v>
      </c>
      <c r="F93" s="46"/>
      <c r="G93" s="44" t="s">
        <v>266</v>
      </c>
      <c r="H93" s="61">
        <v>7650924</v>
      </c>
      <c r="I93" s="61">
        <v>3683649</v>
      </c>
      <c r="J93" s="61">
        <v>3967275</v>
      </c>
      <c r="K93" s="61">
        <v>0</v>
      </c>
      <c r="L93" s="61">
        <v>0</v>
      </c>
      <c r="M93" s="61">
        <v>0</v>
      </c>
      <c r="N93" s="85">
        <v>48.14</v>
      </c>
      <c r="O93" s="85">
        <v>51.85</v>
      </c>
      <c r="P93" s="86">
        <v>0</v>
      </c>
    </row>
    <row r="94" spans="1:16" ht="12.75">
      <c r="A94" s="255">
        <v>2</v>
      </c>
      <c r="B94" s="256">
        <v>16</v>
      </c>
      <c r="C94" s="256">
        <v>2</v>
      </c>
      <c r="D94" s="36">
        <v>2</v>
      </c>
      <c r="E94" s="36">
        <v>0</v>
      </c>
      <c r="F94" s="46"/>
      <c r="G94" s="44" t="s">
        <v>305</v>
      </c>
      <c r="H94" s="61">
        <v>4301562</v>
      </c>
      <c r="I94" s="61">
        <v>2869286</v>
      </c>
      <c r="J94" s="61">
        <v>1413337</v>
      </c>
      <c r="K94" s="61">
        <v>18939</v>
      </c>
      <c r="L94" s="61">
        <v>0</v>
      </c>
      <c r="M94" s="61">
        <v>0</v>
      </c>
      <c r="N94" s="85">
        <v>66.7</v>
      </c>
      <c r="O94" s="85">
        <v>32.85</v>
      </c>
      <c r="P94" s="86">
        <v>0.44</v>
      </c>
    </row>
    <row r="95" spans="1:16" ht="12.75">
      <c r="A95" s="255">
        <v>2</v>
      </c>
      <c r="B95" s="256">
        <v>3</v>
      </c>
      <c r="C95" s="256">
        <v>2</v>
      </c>
      <c r="D95" s="36">
        <v>2</v>
      </c>
      <c r="E95" s="36">
        <v>0</v>
      </c>
      <c r="F95" s="46"/>
      <c r="G95" s="44" t="s">
        <v>267</v>
      </c>
      <c r="H95" s="61">
        <v>3650650</v>
      </c>
      <c r="I95" s="61">
        <v>3126827</v>
      </c>
      <c r="J95" s="61">
        <v>523823</v>
      </c>
      <c r="K95" s="61">
        <v>0</v>
      </c>
      <c r="L95" s="61">
        <v>0</v>
      </c>
      <c r="M95" s="61">
        <v>0</v>
      </c>
      <c r="N95" s="85">
        <v>85.65</v>
      </c>
      <c r="O95" s="85">
        <v>14.34</v>
      </c>
      <c r="P95" s="86">
        <v>0</v>
      </c>
    </row>
    <row r="96" spans="1:16" ht="12.75">
      <c r="A96" s="255">
        <v>2</v>
      </c>
      <c r="B96" s="256">
        <v>16</v>
      </c>
      <c r="C96" s="256">
        <v>3</v>
      </c>
      <c r="D96" s="36">
        <v>2</v>
      </c>
      <c r="E96" s="36">
        <v>0</v>
      </c>
      <c r="F96" s="46"/>
      <c r="G96" s="44" t="s">
        <v>306</v>
      </c>
      <c r="H96" s="61">
        <v>5032498</v>
      </c>
      <c r="I96" s="61">
        <v>4334613</v>
      </c>
      <c r="J96" s="61">
        <v>697885</v>
      </c>
      <c r="K96" s="61">
        <v>0</v>
      </c>
      <c r="L96" s="61">
        <v>0</v>
      </c>
      <c r="M96" s="61">
        <v>0</v>
      </c>
      <c r="N96" s="85">
        <v>86.13</v>
      </c>
      <c r="O96" s="85">
        <v>13.86</v>
      </c>
      <c r="P96" s="86">
        <v>0</v>
      </c>
    </row>
    <row r="97" spans="1:16" ht="12.75">
      <c r="A97" s="255">
        <v>2</v>
      </c>
      <c r="B97" s="256">
        <v>1</v>
      </c>
      <c r="C97" s="256">
        <v>3</v>
      </c>
      <c r="D97" s="36">
        <v>2</v>
      </c>
      <c r="E97" s="36">
        <v>0</v>
      </c>
      <c r="F97" s="46"/>
      <c r="G97" s="44" t="s">
        <v>307</v>
      </c>
      <c r="H97" s="61">
        <v>5067698</v>
      </c>
      <c r="I97" s="61">
        <v>4038654</v>
      </c>
      <c r="J97" s="61">
        <v>1029044</v>
      </c>
      <c r="K97" s="61">
        <v>0</v>
      </c>
      <c r="L97" s="61">
        <v>0</v>
      </c>
      <c r="M97" s="61">
        <v>0</v>
      </c>
      <c r="N97" s="85">
        <v>79.69</v>
      </c>
      <c r="O97" s="85">
        <v>20.3</v>
      </c>
      <c r="P97" s="86">
        <v>0</v>
      </c>
    </row>
    <row r="98" spans="1:16" ht="12.75">
      <c r="A98" s="255">
        <v>2</v>
      </c>
      <c r="B98" s="256">
        <v>6</v>
      </c>
      <c r="C98" s="256">
        <v>5</v>
      </c>
      <c r="D98" s="36">
        <v>2</v>
      </c>
      <c r="E98" s="36">
        <v>0</v>
      </c>
      <c r="F98" s="46"/>
      <c r="G98" s="44" t="s">
        <v>308</v>
      </c>
      <c r="H98" s="61">
        <v>4255763</v>
      </c>
      <c r="I98" s="61">
        <v>2690751</v>
      </c>
      <c r="J98" s="61">
        <v>1507133</v>
      </c>
      <c r="K98" s="61">
        <v>57879</v>
      </c>
      <c r="L98" s="61">
        <v>0</v>
      </c>
      <c r="M98" s="61">
        <v>0</v>
      </c>
      <c r="N98" s="85">
        <v>63.22</v>
      </c>
      <c r="O98" s="85">
        <v>35.41</v>
      </c>
      <c r="P98" s="86">
        <v>1.36</v>
      </c>
    </row>
    <row r="99" spans="1:16" ht="12.75">
      <c r="A99" s="255">
        <v>2</v>
      </c>
      <c r="B99" s="256">
        <v>4</v>
      </c>
      <c r="C99" s="256">
        <v>2</v>
      </c>
      <c r="D99" s="36">
        <v>2</v>
      </c>
      <c r="E99" s="36">
        <v>0</v>
      </c>
      <c r="F99" s="46"/>
      <c r="G99" s="44" t="s">
        <v>309</v>
      </c>
      <c r="H99" s="61">
        <v>3879265</v>
      </c>
      <c r="I99" s="61">
        <v>2192559</v>
      </c>
      <c r="J99" s="61">
        <v>1552402</v>
      </c>
      <c r="K99" s="61">
        <v>134304</v>
      </c>
      <c r="L99" s="61">
        <v>0</v>
      </c>
      <c r="M99" s="61">
        <v>0</v>
      </c>
      <c r="N99" s="85">
        <v>56.51</v>
      </c>
      <c r="O99" s="85">
        <v>40.01</v>
      </c>
      <c r="P99" s="86">
        <v>3.46</v>
      </c>
    </row>
    <row r="100" spans="1:16" ht="12.75">
      <c r="A100" s="255">
        <v>2</v>
      </c>
      <c r="B100" s="256">
        <v>3</v>
      </c>
      <c r="C100" s="256">
        <v>3</v>
      </c>
      <c r="D100" s="36">
        <v>2</v>
      </c>
      <c r="E100" s="36">
        <v>0</v>
      </c>
      <c r="F100" s="46"/>
      <c r="G100" s="44" t="s">
        <v>310</v>
      </c>
      <c r="H100" s="61">
        <v>2596520</v>
      </c>
      <c r="I100" s="61">
        <v>2596520</v>
      </c>
      <c r="J100" s="61">
        <v>0</v>
      </c>
      <c r="K100" s="61">
        <v>0</v>
      </c>
      <c r="L100" s="61">
        <v>0</v>
      </c>
      <c r="M100" s="61">
        <v>875687</v>
      </c>
      <c r="N100" s="85">
        <v>100</v>
      </c>
      <c r="O100" s="85">
        <v>0</v>
      </c>
      <c r="P100" s="86">
        <v>0</v>
      </c>
    </row>
    <row r="101" spans="1:16" ht="12.75">
      <c r="A101" s="255">
        <v>2</v>
      </c>
      <c r="B101" s="256">
        <v>6</v>
      </c>
      <c r="C101" s="256">
        <v>6</v>
      </c>
      <c r="D101" s="36">
        <v>2</v>
      </c>
      <c r="E101" s="36">
        <v>0</v>
      </c>
      <c r="F101" s="46"/>
      <c r="G101" s="44" t="s">
        <v>311</v>
      </c>
      <c r="H101" s="61">
        <v>3733782</v>
      </c>
      <c r="I101" s="61">
        <v>2490083</v>
      </c>
      <c r="J101" s="61">
        <v>1243699</v>
      </c>
      <c r="K101" s="61">
        <v>0</v>
      </c>
      <c r="L101" s="61">
        <v>0</v>
      </c>
      <c r="M101" s="61">
        <v>0</v>
      </c>
      <c r="N101" s="85">
        <v>66.69</v>
      </c>
      <c r="O101" s="85">
        <v>33.3</v>
      </c>
      <c r="P101" s="86">
        <v>0</v>
      </c>
    </row>
    <row r="102" spans="1:16" ht="12.75">
      <c r="A102" s="255">
        <v>2</v>
      </c>
      <c r="B102" s="256">
        <v>23</v>
      </c>
      <c r="C102" s="256">
        <v>3</v>
      </c>
      <c r="D102" s="36">
        <v>2</v>
      </c>
      <c r="E102" s="36">
        <v>0</v>
      </c>
      <c r="F102" s="46"/>
      <c r="G102" s="44" t="s">
        <v>312</v>
      </c>
      <c r="H102" s="61">
        <v>3044519</v>
      </c>
      <c r="I102" s="61">
        <v>2040174</v>
      </c>
      <c r="J102" s="61">
        <v>1004345</v>
      </c>
      <c r="K102" s="61">
        <v>0</v>
      </c>
      <c r="L102" s="61">
        <v>0</v>
      </c>
      <c r="M102" s="61">
        <v>0</v>
      </c>
      <c r="N102" s="85">
        <v>67.01</v>
      </c>
      <c r="O102" s="85">
        <v>32.98</v>
      </c>
      <c r="P102" s="86">
        <v>0</v>
      </c>
    </row>
    <row r="103" spans="1:16" ht="12.75">
      <c r="A103" s="255">
        <v>2</v>
      </c>
      <c r="B103" s="256">
        <v>24</v>
      </c>
      <c r="C103" s="256">
        <v>3</v>
      </c>
      <c r="D103" s="36">
        <v>2</v>
      </c>
      <c r="E103" s="36">
        <v>0</v>
      </c>
      <c r="F103" s="46"/>
      <c r="G103" s="44" t="s">
        <v>313</v>
      </c>
      <c r="H103" s="61">
        <v>6574799</v>
      </c>
      <c r="I103" s="61">
        <v>5102503</v>
      </c>
      <c r="J103" s="61">
        <v>1398975</v>
      </c>
      <c r="K103" s="61">
        <v>73321</v>
      </c>
      <c r="L103" s="61">
        <v>0</v>
      </c>
      <c r="M103" s="61">
        <v>0</v>
      </c>
      <c r="N103" s="85">
        <v>77.6</v>
      </c>
      <c r="O103" s="85">
        <v>21.27</v>
      </c>
      <c r="P103" s="86">
        <v>1.11</v>
      </c>
    </row>
    <row r="104" spans="1:16" ht="12.75">
      <c r="A104" s="255">
        <v>2</v>
      </c>
      <c r="B104" s="256">
        <v>7</v>
      </c>
      <c r="C104" s="256">
        <v>2</v>
      </c>
      <c r="D104" s="36">
        <v>2</v>
      </c>
      <c r="E104" s="36">
        <v>0</v>
      </c>
      <c r="F104" s="46"/>
      <c r="G104" s="44" t="s">
        <v>270</v>
      </c>
      <c r="H104" s="61">
        <v>8849510</v>
      </c>
      <c r="I104" s="61">
        <v>5392438</v>
      </c>
      <c r="J104" s="61">
        <v>3334527</v>
      </c>
      <c r="K104" s="61">
        <v>122545</v>
      </c>
      <c r="L104" s="61">
        <v>0</v>
      </c>
      <c r="M104" s="61">
        <v>0</v>
      </c>
      <c r="N104" s="85">
        <v>60.93</v>
      </c>
      <c r="O104" s="85">
        <v>37.68</v>
      </c>
      <c r="P104" s="86">
        <v>1.38</v>
      </c>
    </row>
    <row r="105" spans="1:16" ht="12.75">
      <c r="A105" s="255">
        <v>2</v>
      </c>
      <c r="B105" s="256">
        <v>8</v>
      </c>
      <c r="C105" s="256">
        <v>7</v>
      </c>
      <c r="D105" s="36">
        <v>2</v>
      </c>
      <c r="E105" s="36">
        <v>0</v>
      </c>
      <c r="F105" s="46"/>
      <c r="G105" s="44" t="s">
        <v>272</v>
      </c>
      <c r="H105" s="61">
        <v>13421148</v>
      </c>
      <c r="I105" s="61">
        <v>7640201</v>
      </c>
      <c r="J105" s="61">
        <v>5644106</v>
      </c>
      <c r="K105" s="61">
        <v>136841</v>
      </c>
      <c r="L105" s="61">
        <v>0</v>
      </c>
      <c r="M105" s="61">
        <v>0</v>
      </c>
      <c r="N105" s="85">
        <v>56.92</v>
      </c>
      <c r="O105" s="85">
        <v>42.05</v>
      </c>
      <c r="P105" s="86">
        <v>1.01</v>
      </c>
    </row>
    <row r="106" spans="1:16" ht="12.75">
      <c r="A106" s="255">
        <v>2</v>
      </c>
      <c r="B106" s="256">
        <v>23</v>
      </c>
      <c r="C106" s="256">
        <v>5</v>
      </c>
      <c r="D106" s="36">
        <v>2</v>
      </c>
      <c r="E106" s="36">
        <v>0</v>
      </c>
      <c r="F106" s="46"/>
      <c r="G106" s="44" t="s">
        <v>314</v>
      </c>
      <c r="H106" s="61">
        <v>9161570</v>
      </c>
      <c r="I106" s="61">
        <v>9161570</v>
      </c>
      <c r="J106" s="61">
        <v>0</v>
      </c>
      <c r="K106" s="61">
        <v>0</v>
      </c>
      <c r="L106" s="61">
        <v>0</v>
      </c>
      <c r="M106" s="61">
        <v>7256923</v>
      </c>
      <c r="N106" s="85">
        <v>100</v>
      </c>
      <c r="O106" s="85">
        <v>0</v>
      </c>
      <c r="P106" s="86">
        <v>0</v>
      </c>
    </row>
    <row r="107" spans="1:16" ht="12.75">
      <c r="A107" s="255">
        <v>2</v>
      </c>
      <c r="B107" s="256">
        <v>17</v>
      </c>
      <c r="C107" s="256">
        <v>2</v>
      </c>
      <c r="D107" s="36">
        <v>2</v>
      </c>
      <c r="E107" s="36">
        <v>0</v>
      </c>
      <c r="F107" s="46"/>
      <c r="G107" s="44" t="s">
        <v>315</v>
      </c>
      <c r="H107" s="61">
        <v>3655009</v>
      </c>
      <c r="I107" s="61">
        <v>2598710</v>
      </c>
      <c r="J107" s="61">
        <v>1056299</v>
      </c>
      <c r="K107" s="61">
        <v>0</v>
      </c>
      <c r="L107" s="61">
        <v>0</v>
      </c>
      <c r="M107" s="61">
        <v>0</v>
      </c>
      <c r="N107" s="85">
        <v>71.09</v>
      </c>
      <c r="O107" s="85">
        <v>28.9</v>
      </c>
      <c r="P107" s="86">
        <v>0</v>
      </c>
    </row>
    <row r="108" spans="1:16" ht="12.75">
      <c r="A108" s="255">
        <v>2</v>
      </c>
      <c r="B108" s="256">
        <v>18</v>
      </c>
      <c r="C108" s="256">
        <v>1</v>
      </c>
      <c r="D108" s="36">
        <v>2</v>
      </c>
      <c r="E108" s="36">
        <v>0</v>
      </c>
      <c r="F108" s="46"/>
      <c r="G108" s="44" t="s">
        <v>316</v>
      </c>
      <c r="H108" s="61">
        <v>5143677</v>
      </c>
      <c r="I108" s="61">
        <v>4045473</v>
      </c>
      <c r="J108" s="61">
        <v>1098204</v>
      </c>
      <c r="K108" s="61">
        <v>0</v>
      </c>
      <c r="L108" s="61">
        <v>0</v>
      </c>
      <c r="M108" s="61">
        <v>0</v>
      </c>
      <c r="N108" s="85">
        <v>78.64</v>
      </c>
      <c r="O108" s="85">
        <v>21.35</v>
      </c>
      <c r="P108" s="86">
        <v>0</v>
      </c>
    </row>
    <row r="109" spans="1:16" ht="12.75">
      <c r="A109" s="255">
        <v>2</v>
      </c>
      <c r="B109" s="256">
        <v>3</v>
      </c>
      <c r="C109" s="256">
        <v>4</v>
      </c>
      <c r="D109" s="36">
        <v>2</v>
      </c>
      <c r="E109" s="36">
        <v>0</v>
      </c>
      <c r="F109" s="46"/>
      <c r="G109" s="44" t="s">
        <v>317</v>
      </c>
      <c r="H109" s="61">
        <v>3499918</v>
      </c>
      <c r="I109" s="61">
        <v>2839384</v>
      </c>
      <c r="J109" s="61">
        <v>660534</v>
      </c>
      <c r="K109" s="61">
        <v>0</v>
      </c>
      <c r="L109" s="61">
        <v>0</v>
      </c>
      <c r="M109" s="61">
        <v>0</v>
      </c>
      <c r="N109" s="85">
        <v>81.12</v>
      </c>
      <c r="O109" s="85">
        <v>18.87</v>
      </c>
      <c r="P109" s="86">
        <v>0</v>
      </c>
    </row>
    <row r="110" spans="1:16" ht="12.75">
      <c r="A110" s="255">
        <v>2</v>
      </c>
      <c r="B110" s="256">
        <v>13</v>
      </c>
      <c r="C110" s="256">
        <v>2</v>
      </c>
      <c r="D110" s="36">
        <v>2</v>
      </c>
      <c r="E110" s="36">
        <v>0</v>
      </c>
      <c r="F110" s="46"/>
      <c r="G110" s="44" t="s">
        <v>318</v>
      </c>
      <c r="H110" s="61">
        <v>8158431</v>
      </c>
      <c r="I110" s="61">
        <v>5679532</v>
      </c>
      <c r="J110" s="61">
        <v>2417075</v>
      </c>
      <c r="K110" s="61">
        <v>61824</v>
      </c>
      <c r="L110" s="61">
        <v>0</v>
      </c>
      <c r="M110" s="61">
        <v>0</v>
      </c>
      <c r="N110" s="85">
        <v>69.61</v>
      </c>
      <c r="O110" s="85">
        <v>29.62</v>
      </c>
      <c r="P110" s="86">
        <v>0.75</v>
      </c>
    </row>
    <row r="111" spans="1:16" ht="12.75">
      <c r="A111" s="255">
        <v>2</v>
      </c>
      <c r="B111" s="256">
        <v>9</v>
      </c>
      <c r="C111" s="256">
        <v>3</v>
      </c>
      <c r="D111" s="36">
        <v>2</v>
      </c>
      <c r="E111" s="36">
        <v>0</v>
      </c>
      <c r="F111" s="46"/>
      <c r="G111" s="44" t="s">
        <v>319</v>
      </c>
      <c r="H111" s="61">
        <v>2141468</v>
      </c>
      <c r="I111" s="61">
        <v>1754699</v>
      </c>
      <c r="J111" s="61">
        <v>386769</v>
      </c>
      <c r="K111" s="61">
        <v>0</v>
      </c>
      <c r="L111" s="61">
        <v>0</v>
      </c>
      <c r="M111" s="61">
        <v>0</v>
      </c>
      <c r="N111" s="85">
        <v>81.93</v>
      </c>
      <c r="O111" s="85">
        <v>18.06</v>
      </c>
      <c r="P111" s="86">
        <v>0</v>
      </c>
    </row>
    <row r="112" spans="1:16" ht="12.75">
      <c r="A112" s="255">
        <v>2</v>
      </c>
      <c r="B112" s="256">
        <v>9</v>
      </c>
      <c r="C112" s="256">
        <v>4</v>
      </c>
      <c r="D112" s="36">
        <v>2</v>
      </c>
      <c r="E112" s="36">
        <v>0</v>
      </c>
      <c r="F112" s="46"/>
      <c r="G112" s="44" t="s">
        <v>320</v>
      </c>
      <c r="H112" s="61">
        <v>3690304</v>
      </c>
      <c r="I112" s="61">
        <v>3690304</v>
      </c>
      <c r="J112" s="61">
        <v>0</v>
      </c>
      <c r="K112" s="61">
        <v>0</v>
      </c>
      <c r="L112" s="61">
        <v>0</v>
      </c>
      <c r="M112" s="61">
        <v>31220</v>
      </c>
      <c r="N112" s="85">
        <v>100</v>
      </c>
      <c r="O112" s="85">
        <v>0</v>
      </c>
      <c r="P112" s="86">
        <v>0</v>
      </c>
    </row>
    <row r="113" spans="1:16" ht="12.75">
      <c r="A113" s="255">
        <v>2</v>
      </c>
      <c r="B113" s="256">
        <v>9</v>
      </c>
      <c r="C113" s="256">
        <v>5</v>
      </c>
      <c r="D113" s="36">
        <v>2</v>
      </c>
      <c r="E113" s="36">
        <v>0</v>
      </c>
      <c r="F113" s="46"/>
      <c r="G113" s="44" t="s">
        <v>321</v>
      </c>
      <c r="H113" s="61">
        <v>3545982</v>
      </c>
      <c r="I113" s="61">
        <v>3008014</v>
      </c>
      <c r="J113" s="61">
        <v>537968</v>
      </c>
      <c r="K113" s="61">
        <v>0</v>
      </c>
      <c r="L113" s="61">
        <v>0</v>
      </c>
      <c r="M113" s="61">
        <v>0</v>
      </c>
      <c r="N113" s="85">
        <v>84.82</v>
      </c>
      <c r="O113" s="85">
        <v>15.17</v>
      </c>
      <c r="P113" s="86">
        <v>0</v>
      </c>
    </row>
    <row r="114" spans="1:16" ht="12.75">
      <c r="A114" s="255">
        <v>2</v>
      </c>
      <c r="B114" s="256">
        <v>8</v>
      </c>
      <c r="C114" s="256">
        <v>9</v>
      </c>
      <c r="D114" s="36">
        <v>2</v>
      </c>
      <c r="E114" s="36">
        <v>0</v>
      </c>
      <c r="F114" s="46"/>
      <c r="G114" s="44" t="s">
        <v>322</v>
      </c>
      <c r="H114" s="61">
        <v>1355289</v>
      </c>
      <c r="I114" s="61">
        <v>1058907</v>
      </c>
      <c r="J114" s="61">
        <v>264753</v>
      </c>
      <c r="K114" s="61">
        <v>31629</v>
      </c>
      <c r="L114" s="61">
        <v>0</v>
      </c>
      <c r="M114" s="61">
        <v>0</v>
      </c>
      <c r="N114" s="85">
        <v>78.13</v>
      </c>
      <c r="O114" s="85">
        <v>19.53</v>
      </c>
      <c r="P114" s="86">
        <v>2.33</v>
      </c>
    </row>
    <row r="115" spans="1:16" ht="12.75">
      <c r="A115" s="255">
        <v>2</v>
      </c>
      <c r="B115" s="256">
        <v>10</v>
      </c>
      <c r="C115" s="256">
        <v>4</v>
      </c>
      <c r="D115" s="36">
        <v>2</v>
      </c>
      <c r="E115" s="36">
        <v>0</v>
      </c>
      <c r="F115" s="46"/>
      <c r="G115" s="44" t="s">
        <v>275</v>
      </c>
      <c r="H115" s="61">
        <v>6406537</v>
      </c>
      <c r="I115" s="61">
        <v>4011999</v>
      </c>
      <c r="J115" s="61">
        <v>2394538</v>
      </c>
      <c r="K115" s="61">
        <v>0</v>
      </c>
      <c r="L115" s="61">
        <v>0</v>
      </c>
      <c r="M115" s="61">
        <v>0</v>
      </c>
      <c r="N115" s="85">
        <v>62.62</v>
      </c>
      <c r="O115" s="85">
        <v>37.37</v>
      </c>
      <c r="P115" s="86">
        <v>0</v>
      </c>
    </row>
    <row r="116" spans="1:16" ht="12.75">
      <c r="A116" s="255">
        <v>2</v>
      </c>
      <c r="B116" s="256">
        <v>11</v>
      </c>
      <c r="C116" s="256">
        <v>2</v>
      </c>
      <c r="D116" s="36">
        <v>2</v>
      </c>
      <c r="E116" s="36">
        <v>0</v>
      </c>
      <c r="F116" s="46"/>
      <c r="G116" s="44" t="s">
        <v>276</v>
      </c>
      <c r="H116" s="61">
        <v>3692850</v>
      </c>
      <c r="I116" s="61">
        <v>3692850</v>
      </c>
      <c r="J116" s="61">
        <v>0</v>
      </c>
      <c r="K116" s="61">
        <v>0</v>
      </c>
      <c r="L116" s="61">
        <v>0</v>
      </c>
      <c r="M116" s="61">
        <v>3205138</v>
      </c>
      <c r="N116" s="85">
        <v>100</v>
      </c>
      <c r="O116" s="85">
        <v>0</v>
      </c>
      <c r="P116" s="86">
        <v>0</v>
      </c>
    </row>
    <row r="117" spans="1:16" ht="12.75">
      <c r="A117" s="255">
        <v>2</v>
      </c>
      <c r="B117" s="256">
        <v>2</v>
      </c>
      <c r="C117" s="256">
        <v>6</v>
      </c>
      <c r="D117" s="36">
        <v>2</v>
      </c>
      <c r="E117" s="36">
        <v>0</v>
      </c>
      <c r="F117" s="46"/>
      <c r="G117" s="44" t="s">
        <v>323</v>
      </c>
      <c r="H117" s="61">
        <v>7019532</v>
      </c>
      <c r="I117" s="61">
        <v>4767797</v>
      </c>
      <c r="J117" s="61">
        <v>2251735</v>
      </c>
      <c r="K117" s="61">
        <v>0</v>
      </c>
      <c r="L117" s="61">
        <v>0</v>
      </c>
      <c r="M117" s="61">
        <v>0</v>
      </c>
      <c r="N117" s="85">
        <v>67.92</v>
      </c>
      <c r="O117" s="85">
        <v>32.07</v>
      </c>
      <c r="P117" s="86">
        <v>0</v>
      </c>
    </row>
    <row r="118" spans="1:16" ht="12.75">
      <c r="A118" s="255">
        <v>2</v>
      </c>
      <c r="B118" s="256">
        <v>18</v>
      </c>
      <c r="C118" s="256">
        <v>2</v>
      </c>
      <c r="D118" s="36">
        <v>2</v>
      </c>
      <c r="E118" s="36">
        <v>0</v>
      </c>
      <c r="F118" s="46"/>
      <c r="G118" s="44" t="s">
        <v>324</v>
      </c>
      <c r="H118" s="61">
        <v>5423091</v>
      </c>
      <c r="I118" s="61">
        <v>4043451</v>
      </c>
      <c r="J118" s="61">
        <v>1379640</v>
      </c>
      <c r="K118" s="61">
        <v>0</v>
      </c>
      <c r="L118" s="61">
        <v>0</v>
      </c>
      <c r="M118" s="61">
        <v>0</v>
      </c>
      <c r="N118" s="85">
        <v>74.55</v>
      </c>
      <c r="O118" s="85">
        <v>25.44</v>
      </c>
      <c r="P118" s="86">
        <v>0</v>
      </c>
    </row>
    <row r="119" spans="1:16" ht="12.75">
      <c r="A119" s="255">
        <v>2</v>
      </c>
      <c r="B119" s="256">
        <v>19</v>
      </c>
      <c r="C119" s="256">
        <v>5</v>
      </c>
      <c r="D119" s="36">
        <v>2</v>
      </c>
      <c r="E119" s="36">
        <v>0</v>
      </c>
      <c r="F119" s="46"/>
      <c r="G119" s="44" t="s">
        <v>325</v>
      </c>
      <c r="H119" s="61">
        <v>6153907</v>
      </c>
      <c r="I119" s="61">
        <v>4790361</v>
      </c>
      <c r="J119" s="61">
        <v>1363546</v>
      </c>
      <c r="K119" s="61">
        <v>0</v>
      </c>
      <c r="L119" s="61">
        <v>0</v>
      </c>
      <c r="M119" s="61">
        <v>0</v>
      </c>
      <c r="N119" s="85">
        <v>77.84</v>
      </c>
      <c r="O119" s="85">
        <v>22.15</v>
      </c>
      <c r="P119" s="86">
        <v>0</v>
      </c>
    </row>
    <row r="120" spans="1:16" ht="12.75">
      <c r="A120" s="255">
        <v>2</v>
      </c>
      <c r="B120" s="256">
        <v>7</v>
      </c>
      <c r="C120" s="256">
        <v>4</v>
      </c>
      <c r="D120" s="36">
        <v>2</v>
      </c>
      <c r="E120" s="36">
        <v>0</v>
      </c>
      <c r="F120" s="46"/>
      <c r="G120" s="44" t="s">
        <v>326</v>
      </c>
      <c r="H120" s="61">
        <v>4538118</v>
      </c>
      <c r="I120" s="61">
        <v>2933859</v>
      </c>
      <c r="J120" s="61">
        <v>1548559</v>
      </c>
      <c r="K120" s="61">
        <v>55700</v>
      </c>
      <c r="L120" s="61">
        <v>0</v>
      </c>
      <c r="M120" s="61">
        <v>0</v>
      </c>
      <c r="N120" s="85">
        <v>64.64</v>
      </c>
      <c r="O120" s="85">
        <v>34.12</v>
      </c>
      <c r="P120" s="86">
        <v>1.22</v>
      </c>
    </row>
    <row r="121" spans="1:16" ht="12.75">
      <c r="A121" s="255">
        <v>2</v>
      </c>
      <c r="B121" s="256">
        <v>5</v>
      </c>
      <c r="C121" s="256">
        <v>3</v>
      </c>
      <c r="D121" s="36">
        <v>2</v>
      </c>
      <c r="E121" s="36">
        <v>0</v>
      </c>
      <c r="F121" s="46"/>
      <c r="G121" s="44" t="s">
        <v>327</v>
      </c>
      <c r="H121" s="61">
        <v>3456008</v>
      </c>
      <c r="I121" s="61">
        <v>2734770</v>
      </c>
      <c r="J121" s="61">
        <v>721238</v>
      </c>
      <c r="K121" s="61">
        <v>0</v>
      </c>
      <c r="L121" s="61">
        <v>0</v>
      </c>
      <c r="M121" s="61">
        <v>0</v>
      </c>
      <c r="N121" s="85">
        <v>79.13</v>
      </c>
      <c r="O121" s="85">
        <v>20.86</v>
      </c>
      <c r="P121" s="86">
        <v>0</v>
      </c>
    </row>
    <row r="122" spans="1:16" ht="12.75">
      <c r="A122" s="255">
        <v>2</v>
      </c>
      <c r="B122" s="256">
        <v>23</v>
      </c>
      <c r="C122" s="256">
        <v>6</v>
      </c>
      <c r="D122" s="36">
        <v>2</v>
      </c>
      <c r="E122" s="36">
        <v>0</v>
      </c>
      <c r="F122" s="46"/>
      <c r="G122" s="44" t="s">
        <v>328</v>
      </c>
      <c r="H122" s="61">
        <v>2829078</v>
      </c>
      <c r="I122" s="61">
        <v>2335239</v>
      </c>
      <c r="J122" s="61">
        <v>493839</v>
      </c>
      <c r="K122" s="61">
        <v>0</v>
      </c>
      <c r="L122" s="61">
        <v>0</v>
      </c>
      <c r="M122" s="61">
        <v>0</v>
      </c>
      <c r="N122" s="85">
        <v>82.54</v>
      </c>
      <c r="O122" s="85">
        <v>17.45</v>
      </c>
      <c r="P122" s="86">
        <v>0</v>
      </c>
    </row>
    <row r="123" spans="1:16" ht="12.75">
      <c r="A123" s="255">
        <v>2</v>
      </c>
      <c r="B123" s="256">
        <v>18</v>
      </c>
      <c r="C123" s="256">
        <v>3</v>
      </c>
      <c r="D123" s="36">
        <v>2</v>
      </c>
      <c r="E123" s="36">
        <v>0</v>
      </c>
      <c r="F123" s="46"/>
      <c r="G123" s="44" t="s">
        <v>329</v>
      </c>
      <c r="H123" s="61">
        <v>8071147</v>
      </c>
      <c r="I123" s="61">
        <v>6964655</v>
      </c>
      <c r="J123" s="61">
        <v>1106492</v>
      </c>
      <c r="K123" s="61">
        <v>0</v>
      </c>
      <c r="L123" s="61">
        <v>0</v>
      </c>
      <c r="M123" s="61">
        <v>0</v>
      </c>
      <c r="N123" s="85">
        <v>86.29</v>
      </c>
      <c r="O123" s="85">
        <v>13.7</v>
      </c>
      <c r="P123" s="86">
        <v>0</v>
      </c>
    </row>
    <row r="124" spans="1:16" ht="12.75">
      <c r="A124" s="255">
        <v>2</v>
      </c>
      <c r="B124" s="256">
        <v>9</v>
      </c>
      <c r="C124" s="256">
        <v>6</v>
      </c>
      <c r="D124" s="36">
        <v>2</v>
      </c>
      <c r="E124" s="36">
        <v>0</v>
      </c>
      <c r="F124" s="46"/>
      <c r="G124" s="44" t="s">
        <v>330</v>
      </c>
      <c r="H124" s="61">
        <v>4845523</v>
      </c>
      <c r="I124" s="61">
        <v>3436417</v>
      </c>
      <c r="J124" s="61">
        <v>1409106</v>
      </c>
      <c r="K124" s="61">
        <v>0</v>
      </c>
      <c r="L124" s="61">
        <v>0</v>
      </c>
      <c r="M124" s="61">
        <v>0</v>
      </c>
      <c r="N124" s="85">
        <v>70.91</v>
      </c>
      <c r="O124" s="85">
        <v>29.08</v>
      </c>
      <c r="P124" s="86">
        <v>0</v>
      </c>
    </row>
    <row r="125" spans="1:16" ht="12.75">
      <c r="A125" s="255">
        <v>2</v>
      </c>
      <c r="B125" s="256">
        <v>5</v>
      </c>
      <c r="C125" s="256">
        <v>4</v>
      </c>
      <c r="D125" s="36">
        <v>2</v>
      </c>
      <c r="E125" s="36">
        <v>0</v>
      </c>
      <c r="F125" s="46"/>
      <c r="G125" s="44" t="s">
        <v>331</v>
      </c>
      <c r="H125" s="61">
        <v>3251154</v>
      </c>
      <c r="I125" s="61">
        <v>2260840</v>
      </c>
      <c r="J125" s="61">
        <v>990314</v>
      </c>
      <c r="K125" s="61">
        <v>0</v>
      </c>
      <c r="L125" s="61">
        <v>0</v>
      </c>
      <c r="M125" s="61">
        <v>0</v>
      </c>
      <c r="N125" s="85">
        <v>69.53</v>
      </c>
      <c r="O125" s="85">
        <v>30.46</v>
      </c>
      <c r="P125" s="86">
        <v>0</v>
      </c>
    </row>
    <row r="126" spans="1:16" ht="12.75">
      <c r="A126" s="255">
        <v>2</v>
      </c>
      <c r="B126" s="256">
        <v>6</v>
      </c>
      <c r="C126" s="256">
        <v>7</v>
      </c>
      <c r="D126" s="36">
        <v>2</v>
      </c>
      <c r="E126" s="36">
        <v>0</v>
      </c>
      <c r="F126" s="46"/>
      <c r="G126" s="44" t="s">
        <v>332</v>
      </c>
      <c r="H126" s="61">
        <v>8054020</v>
      </c>
      <c r="I126" s="61">
        <v>6300452</v>
      </c>
      <c r="J126" s="61">
        <v>1753568</v>
      </c>
      <c r="K126" s="61">
        <v>0</v>
      </c>
      <c r="L126" s="61">
        <v>0</v>
      </c>
      <c r="M126" s="61">
        <v>0</v>
      </c>
      <c r="N126" s="85">
        <v>78.22</v>
      </c>
      <c r="O126" s="85">
        <v>21.77</v>
      </c>
      <c r="P126" s="86">
        <v>0</v>
      </c>
    </row>
    <row r="127" spans="1:16" ht="12.75">
      <c r="A127" s="255">
        <v>2</v>
      </c>
      <c r="B127" s="256">
        <v>4</v>
      </c>
      <c r="C127" s="256">
        <v>3</v>
      </c>
      <c r="D127" s="36">
        <v>2</v>
      </c>
      <c r="E127" s="36">
        <v>0</v>
      </c>
      <c r="F127" s="46"/>
      <c r="G127" s="44" t="s">
        <v>333</v>
      </c>
      <c r="H127" s="61">
        <v>5703021</v>
      </c>
      <c r="I127" s="61">
        <v>3861048</v>
      </c>
      <c r="J127" s="61">
        <v>1745919</v>
      </c>
      <c r="K127" s="61">
        <v>96054</v>
      </c>
      <c r="L127" s="61">
        <v>0</v>
      </c>
      <c r="M127" s="61">
        <v>0</v>
      </c>
      <c r="N127" s="85">
        <v>67.7</v>
      </c>
      <c r="O127" s="85">
        <v>30.61</v>
      </c>
      <c r="P127" s="86">
        <v>1.68</v>
      </c>
    </row>
    <row r="128" spans="1:16" ht="12.75">
      <c r="A128" s="255">
        <v>2</v>
      </c>
      <c r="B128" s="256">
        <v>8</v>
      </c>
      <c r="C128" s="256">
        <v>11</v>
      </c>
      <c r="D128" s="36">
        <v>2</v>
      </c>
      <c r="E128" s="36">
        <v>0</v>
      </c>
      <c r="F128" s="46"/>
      <c r="G128" s="44" t="s">
        <v>277</v>
      </c>
      <c r="H128" s="61">
        <v>11940579</v>
      </c>
      <c r="I128" s="61">
        <v>8215905</v>
      </c>
      <c r="J128" s="61">
        <v>3669216</v>
      </c>
      <c r="K128" s="61">
        <v>55458</v>
      </c>
      <c r="L128" s="61">
        <v>0</v>
      </c>
      <c r="M128" s="61">
        <v>0</v>
      </c>
      <c r="N128" s="85">
        <v>68.8</v>
      </c>
      <c r="O128" s="85">
        <v>30.72</v>
      </c>
      <c r="P128" s="86">
        <v>0.46</v>
      </c>
    </row>
    <row r="129" spans="1:16" ht="12.75">
      <c r="A129" s="255">
        <v>2</v>
      </c>
      <c r="B129" s="256">
        <v>14</v>
      </c>
      <c r="C129" s="256">
        <v>6</v>
      </c>
      <c r="D129" s="36">
        <v>2</v>
      </c>
      <c r="E129" s="36">
        <v>0</v>
      </c>
      <c r="F129" s="46"/>
      <c r="G129" s="44" t="s">
        <v>278</v>
      </c>
      <c r="H129" s="61">
        <v>8023388</v>
      </c>
      <c r="I129" s="61">
        <v>5837338</v>
      </c>
      <c r="J129" s="61">
        <v>2186050</v>
      </c>
      <c r="K129" s="61">
        <v>0</v>
      </c>
      <c r="L129" s="61">
        <v>0</v>
      </c>
      <c r="M129" s="61">
        <v>0</v>
      </c>
      <c r="N129" s="85">
        <v>72.75</v>
      </c>
      <c r="O129" s="85">
        <v>27.24</v>
      </c>
      <c r="P129" s="86">
        <v>0</v>
      </c>
    </row>
    <row r="130" spans="1:16" ht="12.75">
      <c r="A130" s="255">
        <v>2</v>
      </c>
      <c r="B130" s="256">
        <v>15</v>
      </c>
      <c r="C130" s="256">
        <v>4</v>
      </c>
      <c r="D130" s="36">
        <v>2</v>
      </c>
      <c r="E130" s="36">
        <v>0</v>
      </c>
      <c r="F130" s="46"/>
      <c r="G130" s="44" t="s">
        <v>279</v>
      </c>
      <c r="H130" s="61">
        <v>9742518</v>
      </c>
      <c r="I130" s="61">
        <v>8267969</v>
      </c>
      <c r="J130" s="61">
        <v>1474549</v>
      </c>
      <c r="K130" s="61">
        <v>0</v>
      </c>
      <c r="L130" s="61">
        <v>0</v>
      </c>
      <c r="M130" s="61">
        <v>0</v>
      </c>
      <c r="N130" s="85">
        <v>84.86</v>
      </c>
      <c r="O130" s="85">
        <v>15.13</v>
      </c>
      <c r="P130" s="86">
        <v>0</v>
      </c>
    </row>
    <row r="131" spans="1:16" ht="12.75">
      <c r="A131" s="255">
        <v>2</v>
      </c>
      <c r="B131" s="256">
        <v>1</v>
      </c>
      <c r="C131" s="256">
        <v>5</v>
      </c>
      <c r="D131" s="36">
        <v>2</v>
      </c>
      <c r="E131" s="36">
        <v>0</v>
      </c>
      <c r="F131" s="46"/>
      <c r="G131" s="44" t="s">
        <v>334</v>
      </c>
      <c r="H131" s="61">
        <v>7615093</v>
      </c>
      <c r="I131" s="61">
        <v>6259675</v>
      </c>
      <c r="J131" s="61">
        <v>1291403</v>
      </c>
      <c r="K131" s="61">
        <v>64015</v>
      </c>
      <c r="L131" s="61">
        <v>0</v>
      </c>
      <c r="M131" s="61">
        <v>0</v>
      </c>
      <c r="N131" s="85">
        <v>82.2</v>
      </c>
      <c r="O131" s="85">
        <v>16.95</v>
      </c>
      <c r="P131" s="86">
        <v>0.84</v>
      </c>
    </row>
    <row r="132" spans="1:16" ht="12.75">
      <c r="A132" s="255">
        <v>2</v>
      </c>
      <c r="B132" s="256">
        <v>5</v>
      </c>
      <c r="C132" s="256">
        <v>5</v>
      </c>
      <c r="D132" s="36">
        <v>2</v>
      </c>
      <c r="E132" s="36">
        <v>0</v>
      </c>
      <c r="F132" s="46"/>
      <c r="G132" s="44" t="s">
        <v>335</v>
      </c>
      <c r="H132" s="61">
        <v>3543064</v>
      </c>
      <c r="I132" s="61">
        <v>2260835</v>
      </c>
      <c r="J132" s="61">
        <v>1282229</v>
      </c>
      <c r="K132" s="61">
        <v>0</v>
      </c>
      <c r="L132" s="61">
        <v>0</v>
      </c>
      <c r="M132" s="61">
        <v>0</v>
      </c>
      <c r="N132" s="85">
        <v>63.81</v>
      </c>
      <c r="O132" s="85">
        <v>36.18</v>
      </c>
      <c r="P132" s="86">
        <v>0</v>
      </c>
    </row>
    <row r="133" spans="1:16" ht="12.75">
      <c r="A133" s="255">
        <v>2</v>
      </c>
      <c r="B133" s="256">
        <v>3</v>
      </c>
      <c r="C133" s="256">
        <v>5</v>
      </c>
      <c r="D133" s="36">
        <v>2</v>
      </c>
      <c r="E133" s="36">
        <v>0</v>
      </c>
      <c r="F133" s="46"/>
      <c r="G133" s="44" t="s">
        <v>336</v>
      </c>
      <c r="H133" s="61">
        <v>2531745</v>
      </c>
      <c r="I133" s="61">
        <v>1645168</v>
      </c>
      <c r="J133" s="61">
        <v>869807</v>
      </c>
      <c r="K133" s="61">
        <v>16770</v>
      </c>
      <c r="L133" s="61">
        <v>0</v>
      </c>
      <c r="M133" s="61">
        <v>0</v>
      </c>
      <c r="N133" s="85">
        <v>64.98</v>
      </c>
      <c r="O133" s="85">
        <v>34.35</v>
      </c>
      <c r="P133" s="86">
        <v>0.66</v>
      </c>
    </row>
    <row r="134" spans="1:16" ht="12.75">
      <c r="A134" s="255">
        <v>2</v>
      </c>
      <c r="B134" s="256">
        <v>26</v>
      </c>
      <c r="C134" s="256">
        <v>3</v>
      </c>
      <c r="D134" s="36">
        <v>2</v>
      </c>
      <c r="E134" s="36">
        <v>0</v>
      </c>
      <c r="F134" s="46"/>
      <c r="G134" s="44" t="s">
        <v>337</v>
      </c>
      <c r="H134" s="61">
        <v>5166758</v>
      </c>
      <c r="I134" s="61">
        <v>3286385</v>
      </c>
      <c r="J134" s="61">
        <v>1880373</v>
      </c>
      <c r="K134" s="61">
        <v>0</v>
      </c>
      <c r="L134" s="61">
        <v>0</v>
      </c>
      <c r="M134" s="61">
        <v>0</v>
      </c>
      <c r="N134" s="85">
        <v>63.6</v>
      </c>
      <c r="O134" s="85">
        <v>36.39</v>
      </c>
      <c r="P134" s="86">
        <v>0</v>
      </c>
    </row>
    <row r="135" spans="1:16" ht="12.75">
      <c r="A135" s="255">
        <v>2</v>
      </c>
      <c r="B135" s="256">
        <v>10</v>
      </c>
      <c r="C135" s="256">
        <v>6</v>
      </c>
      <c r="D135" s="36">
        <v>2</v>
      </c>
      <c r="E135" s="36">
        <v>0</v>
      </c>
      <c r="F135" s="46"/>
      <c r="G135" s="44" t="s">
        <v>338</v>
      </c>
      <c r="H135" s="61">
        <v>993375</v>
      </c>
      <c r="I135" s="61">
        <v>746462</v>
      </c>
      <c r="J135" s="61">
        <v>246913</v>
      </c>
      <c r="K135" s="61">
        <v>0</v>
      </c>
      <c r="L135" s="61">
        <v>0</v>
      </c>
      <c r="M135" s="61">
        <v>0</v>
      </c>
      <c r="N135" s="85">
        <v>75.14</v>
      </c>
      <c r="O135" s="85">
        <v>24.85</v>
      </c>
      <c r="P135" s="86">
        <v>0</v>
      </c>
    </row>
    <row r="136" spans="1:16" ht="12.75">
      <c r="A136" s="255">
        <v>2</v>
      </c>
      <c r="B136" s="256">
        <v>6</v>
      </c>
      <c r="C136" s="256">
        <v>8</v>
      </c>
      <c r="D136" s="36">
        <v>2</v>
      </c>
      <c r="E136" s="36">
        <v>0</v>
      </c>
      <c r="F136" s="46"/>
      <c r="G136" s="44" t="s">
        <v>339</v>
      </c>
      <c r="H136" s="61">
        <v>4521492</v>
      </c>
      <c r="I136" s="61">
        <v>3595614</v>
      </c>
      <c r="J136" s="61">
        <v>925878</v>
      </c>
      <c r="K136" s="61">
        <v>0</v>
      </c>
      <c r="L136" s="61">
        <v>0</v>
      </c>
      <c r="M136" s="61">
        <v>0</v>
      </c>
      <c r="N136" s="85">
        <v>79.52</v>
      </c>
      <c r="O136" s="85">
        <v>20.47</v>
      </c>
      <c r="P136" s="86">
        <v>0</v>
      </c>
    </row>
    <row r="137" spans="1:16" ht="12.75">
      <c r="A137" s="255">
        <v>2</v>
      </c>
      <c r="B137" s="256">
        <v>17</v>
      </c>
      <c r="C137" s="256">
        <v>3</v>
      </c>
      <c r="D137" s="36">
        <v>2</v>
      </c>
      <c r="E137" s="36">
        <v>0</v>
      </c>
      <c r="F137" s="46"/>
      <c r="G137" s="44" t="s">
        <v>340</v>
      </c>
      <c r="H137" s="61">
        <v>5715490</v>
      </c>
      <c r="I137" s="61">
        <v>3261825</v>
      </c>
      <c r="J137" s="61">
        <v>2453665</v>
      </c>
      <c r="K137" s="61">
        <v>0</v>
      </c>
      <c r="L137" s="61">
        <v>0</v>
      </c>
      <c r="M137" s="61">
        <v>0</v>
      </c>
      <c r="N137" s="85">
        <v>57.06</v>
      </c>
      <c r="O137" s="85">
        <v>42.93</v>
      </c>
      <c r="P137" s="86">
        <v>0</v>
      </c>
    </row>
    <row r="138" spans="1:16" ht="12.75">
      <c r="A138" s="255">
        <v>2</v>
      </c>
      <c r="B138" s="256">
        <v>16</v>
      </c>
      <c r="C138" s="256">
        <v>6</v>
      </c>
      <c r="D138" s="36">
        <v>2</v>
      </c>
      <c r="E138" s="36">
        <v>0</v>
      </c>
      <c r="F138" s="46"/>
      <c r="G138" s="44" t="s">
        <v>341</v>
      </c>
      <c r="H138" s="61">
        <v>4056116</v>
      </c>
      <c r="I138" s="61">
        <v>3532932</v>
      </c>
      <c r="J138" s="61">
        <v>523184</v>
      </c>
      <c r="K138" s="61">
        <v>0</v>
      </c>
      <c r="L138" s="61">
        <v>0</v>
      </c>
      <c r="M138" s="61">
        <v>0</v>
      </c>
      <c r="N138" s="85">
        <v>87.1</v>
      </c>
      <c r="O138" s="85">
        <v>12.89</v>
      </c>
      <c r="P138" s="86">
        <v>0</v>
      </c>
    </row>
    <row r="139" spans="1:16" ht="12.75">
      <c r="A139" s="255">
        <v>2</v>
      </c>
      <c r="B139" s="256">
        <v>11</v>
      </c>
      <c r="C139" s="256">
        <v>3</v>
      </c>
      <c r="D139" s="36">
        <v>2</v>
      </c>
      <c r="E139" s="36">
        <v>0</v>
      </c>
      <c r="F139" s="46"/>
      <c r="G139" s="44" t="s">
        <v>342</v>
      </c>
      <c r="H139" s="61">
        <v>5335882</v>
      </c>
      <c r="I139" s="61">
        <v>5335882</v>
      </c>
      <c r="J139" s="61">
        <v>0</v>
      </c>
      <c r="K139" s="61">
        <v>0</v>
      </c>
      <c r="L139" s="61">
        <v>0</v>
      </c>
      <c r="M139" s="61">
        <v>2265739</v>
      </c>
      <c r="N139" s="85">
        <v>100</v>
      </c>
      <c r="O139" s="85">
        <v>0</v>
      </c>
      <c r="P139" s="86">
        <v>0</v>
      </c>
    </row>
    <row r="140" spans="1:16" ht="12.75">
      <c r="A140" s="255">
        <v>2</v>
      </c>
      <c r="B140" s="256">
        <v>9</v>
      </c>
      <c r="C140" s="256">
        <v>8</v>
      </c>
      <c r="D140" s="36">
        <v>2</v>
      </c>
      <c r="E140" s="36">
        <v>0</v>
      </c>
      <c r="F140" s="46"/>
      <c r="G140" s="44" t="s">
        <v>343</v>
      </c>
      <c r="H140" s="61">
        <v>2614364</v>
      </c>
      <c r="I140" s="61">
        <v>1793145</v>
      </c>
      <c r="J140" s="61">
        <v>821219</v>
      </c>
      <c r="K140" s="61">
        <v>0</v>
      </c>
      <c r="L140" s="61">
        <v>0</v>
      </c>
      <c r="M140" s="61">
        <v>0</v>
      </c>
      <c r="N140" s="85">
        <v>68.58</v>
      </c>
      <c r="O140" s="85">
        <v>31.41</v>
      </c>
      <c r="P140" s="86">
        <v>0</v>
      </c>
    </row>
    <row r="141" spans="1:16" ht="12.75">
      <c r="A141" s="255">
        <v>2</v>
      </c>
      <c r="B141" s="256">
        <v>10</v>
      </c>
      <c r="C141" s="256">
        <v>7</v>
      </c>
      <c r="D141" s="36">
        <v>2</v>
      </c>
      <c r="E141" s="36">
        <v>0</v>
      </c>
      <c r="F141" s="46"/>
      <c r="G141" s="44" t="s">
        <v>344</v>
      </c>
      <c r="H141" s="61">
        <v>4210391</v>
      </c>
      <c r="I141" s="61">
        <v>3077652</v>
      </c>
      <c r="J141" s="61">
        <v>1132739</v>
      </c>
      <c r="K141" s="61">
        <v>0</v>
      </c>
      <c r="L141" s="61">
        <v>0</v>
      </c>
      <c r="M141" s="61">
        <v>0</v>
      </c>
      <c r="N141" s="85">
        <v>73.09</v>
      </c>
      <c r="O141" s="85">
        <v>26.9</v>
      </c>
      <c r="P141" s="86">
        <v>0</v>
      </c>
    </row>
    <row r="142" spans="1:16" ht="12.75">
      <c r="A142" s="255">
        <v>2</v>
      </c>
      <c r="B142" s="256">
        <v>6</v>
      </c>
      <c r="C142" s="256">
        <v>9</v>
      </c>
      <c r="D142" s="36">
        <v>2</v>
      </c>
      <c r="E142" s="36">
        <v>0</v>
      </c>
      <c r="F142" s="46"/>
      <c r="G142" s="44" t="s">
        <v>345</v>
      </c>
      <c r="H142" s="61">
        <v>5141801</v>
      </c>
      <c r="I142" s="61">
        <v>2984306</v>
      </c>
      <c r="J142" s="61">
        <v>2093523</v>
      </c>
      <c r="K142" s="61">
        <v>63972</v>
      </c>
      <c r="L142" s="61">
        <v>0</v>
      </c>
      <c r="M142" s="61">
        <v>0</v>
      </c>
      <c r="N142" s="85">
        <v>58.04</v>
      </c>
      <c r="O142" s="85">
        <v>40.71</v>
      </c>
      <c r="P142" s="86">
        <v>1.24</v>
      </c>
    </row>
    <row r="143" spans="1:16" ht="12.75">
      <c r="A143" s="255">
        <v>2</v>
      </c>
      <c r="B143" s="256">
        <v>21</v>
      </c>
      <c r="C143" s="256">
        <v>7</v>
      </c>
      <c r="D143" s="36">
        <v>2</v>
      </c>
      <c r="E143" s="36">
        <v>0</v>
      </c>
      <c r="F143" s="46"/>
      <c r="G143" s="44" t="s">
        <v>346</v>
      </c>
      <c r="H143" s="61">
        <v>4045430</v>
      </c>
      <c r="I143" s="61">
        <v>2297955</v>
      </c>
      <c r="J143" s="61">
        <v>1747475</v>
      </c>
      <c r="K143" s="61">
        <v>0</v>
      </c>
      <c r="L143" s="61">
        <v>0</v>
      </c>
      <c r="M143" s="61">
        <v>0</v>
      </c>
      <c r="N143" s="85">
        <v>56.8</v>
      </c>
      <c r="O143" s="85">
        <v>43.19</v>
      </c>
      <c r="P143" s="86">
        <v>0</v>
      </c>
    </row>
    <row r="144" spans="1:16" ht="12.75">
      <c r="A144" s="255">
        <v>2</v>
      </c>
      <c r="B144" s="256">
        <v>24</v>
      </c>
      <c r="C144" s="256">
        <v>4</v>
      </c>
      <c r="D144" s="36">
        <v>2</v>
      </c>
      <c r="E144" s="36">
        <v>0</v>
      </c>
      <c r="F144" s="46"/>
      <c r="G144" s="44" t="s">
        <v>347</v>
      </c>
      <c r="H144" s="61">
        <v>5741475</v>
      </c>
      <c r="I144" s="61">
        <v>3265973</v>
      </c>
      <c r="J144" s="61">
        <v>2475502</v>
      </c>
      <c r="K144" s="61">
        <v>0</v>
      </c>
      <c r="L144" s="61">
        <v>0</v>
      </c>
      <c r="M144" s="61">
        <v>0</v>
      </c>
      <c r="N144" s="85">
        <v>56.88</v>
      </c>
      <c r="O144" s="85">
        <v>43.11</v>
      </c>
      <c r="P144" s="86">
        <v>0</v>
      </c>
    </row>
    <row r="145" spans="1:16" ht="12.75">
      <c r="A145" s="255">
        <v>2</v>
      </c>
      <c r="B145" s="256">
        <v>25</v>
      </c>
      <c r="C145" s="256">
        <v>5</v>
      </c>
      <c r="D145" s="36">
        <v>2</v>
      </c>
      <c r="E145" s="36">
        <v>0</v>
      </c>
      <c r="F145" s="46"/>
      <c r="G145" s="44" t="s">
        <v>348</v>
      </c>
      <c r="H145" s="61">
        <v>4556716</v>
      </c>
      <c r="I145" s="61">
        <v>3966227</v>
      </c>
      <c r="J145" s="61">
        <v>590489</v>
      </c>
      <c r="K145" s="61">
        <v>0</v>
      </c>
      <c r="L145" s="61">
        <v>0</v>
      </c>
      <c r="M145" s="61">
        <v>0</v>
      </c>
      <c r="N145" s="85">
        <v>87.04</v>
      </c>
      <c r="O145" s="85">
        <v>12.95</v>
      </c>
      <c r="P145" s="86">
        <v>0</v>
      </c>
    </row>
    <row r="146" spans="1:16" ht="12.75">
      <c r="A146" s="255">
        <v>2</v>
      </c>
      <c r="B146" s="256">
        <v>19</v>
      </c>
      <c r="C146" s="256">
        <v>7</v>
      </c>
      <c r="D146" s="36">
        <v>2</v>
      </c>
      <c r="E146" s="36">
        <v>0</v>
      </c>
      <c r="F146" s="46"/>
      <c r="G146" s="44" t="s">
        <v>286</v>
      </c>
      <c r="H146" s="61">
        <v>14134958</v>
      </c>
      <c r="I146" s="61">
        <v>10635828</v>
      </c>
      <c r="J146" s="61">
        <v>3499130</v>
      </c>
      <c r="K146" s="61">
        <v>0</v>
      </c>
      <c r="L146" s="61">
        <v>0</v>
      </c>
      <c r="M146" s="61">
        <v>0</v>
      </c>
      <c r="N146" s="85">
        <v>75.24</v>
      </c>
      <c r="O146" s="85">
        <v>24.75</v>
      </c>
      <c r="P146" s="86">
        <v>0</v>
      </c>
    </row>
    <row r="147" spans="1:16" ht="12.75">
      <c r="A147" s="255">
        <v>2</v>
      </c>
      <c r="B147" s="256">
        <v>18</v>
      </c>
      <c r="C147" s="256">
        <v>5</v>
      </c>
      <c r="D147" s="36">
        <v>2</v>
      </c>
      <c r="E147" s="36">
        <v>0</v>
      </c>
      <c r="F147" s="46"/>
      <c r="G147" s="44" t="s">
        <v>349</v>
      </c>
      <c r="H147" s="61">
        <v>4891792</v>
      </c>
      <c r="I147" s="61">
        <v>3494101</v>
      </c>
      <c r="J147" s="61">
        <v>1370866</v>
      </c>
      <c r="K147" s="61">
        <v>26825</v>
      </c>
      <c r="L147" s="61">
        <v>0</v>
      </c>
      <c r="M147" s="61">
        <v>0</v>
      </c>
      <c r="N147" s="85">
        <v>71.42</v>
      </c>
      <c r="O147" s="85">
        <v>28.02</v>
      </c>
      <c r="P147" s="86">
        <v>0.54</v>
      </c>
    </row>
    <row r="148" spans="1:16" ht="12.75">
      <c r="A148" s="255">
        <v>2</v>
      </c>
      <c r="B148" s="256">
        <v>21</v>
      </c>
      <c r="C148" s="256">
        <v>8</v>
      </c>
      <c r="D148" s="36">
        <v>2</v>
      </c>
      <c r="E148" s="36">
        <v>0</v>
      </c>
      <c r="F148" s="46"/>
      <c r="G148" s="44" t="s">
        <v>350</v>
      </c>
      <c r="H148" s="61">
        <v>4605056</v>
      </c>
      <c r="I148" s="61">
        <v>2289162</v>
      </c>
      <c r="J148" s="61">
        <v>2027816</v>
      </c>
      <c r="K148" s="61">
        <v>288078</v>
      </c>
      <c r="L148" s="61">
        <v>0</v>
      </c>
      <c r="M148" s="61">
        <v>0</v>
      </c>
      <c r="N148" s="85">
        <v>49.7</v>
      </c>
      <c r="O148" s="85">
        <v>44.03</v>
      </c>
      <c r="P148" s="86">
        <v>6.25</v>
      </c>
    </row>
    <row r="149" spans="1:16" ht="12.75">
      <c r="A149" s="255">
        <v>2</v>
      </c>
      <c r="B149" s="256">
        <v>1</v>
      </c>
      <c r="C149" s="256">
        <v>6</v>
      </c>
      <c r="D149" s="36">
        <v>2</v>
      </c>
      <c r="E149" s="36">
        <v>0</v>
      </c>
      <c r="F149" s="46"/>
      <c r="G149" s="44" t="s">
        <v>351</v>
      </c>
      <c r="H149" s="61">
        <v>6450178</v>
      </c>
      <c r="I149" s="61">
        <v>5787348</v>
      </c>
      <c r="J149" s="61">
        <v>662830</v>
      </c>
      <c r="K149" s="61">
        <v>0</v>
      </c>
      <c r="L149" s="61">
        <v>0</v>
      </c>
      <c r="M149" s="61">
        <v>0</v>
      </c>
      <c r="N149" s="85">
        <v>89.72</v>
      </c>
      <c r="O149" s="85">
        <v>10.27</v>
      </c>
      <c r="P149" s="86">
        <v>0</v>
      </c>
    </row>
    <row r="150" spans="1:16" ht="12.75">
      <c r="A150" s="255">
        <v>2</v>
      </c>
      <c r="B150" s="256">
        <v>5</v>
      </c>
      <c r="C150" s="256">
        <v>6</v>
      </c>
      <c r="D150" s="36">
        <v>2</v>
      </c>
      <c r="E150" s="36">
        <v>0</v>
      </c>
      <c r="F150" s="46"/>
      <c r="G150" s="44" t="s">
        <v>352</v>
      </c>
      <c r="H150" s="61">
        <v>3345950</v>
      </c>
      <c r="I150" s="61">
        <v>2649977</v>
      </c>
      <c r="J150" s="61">
        <v>695973</v>
      </c>
      <c r="K150" s="61">
        <v>0</v>
      </c>
      <c r="L150" s="61">
        <v>0</v>
      </c>
      <c r="M150" s="61">
        <v>0</v>
      </c>
      <c r="N150" s="85">
        <v>79.19</v>
      </c>
      <c r="O150" s="85">
        <v>20.8</v>
      </c>
      <c r="P150" s="86">
        <v>0</v>
      </c>
    </row>
    <row r="151" spans="1:16" ht="12.75">
      <c r="A151" s="255">
        <v>2</v>
      </c>
      <c r="B151" s="256">
        <v>22</v>
      </c>
      <c r="C151" s="256">
        <v>2</v>
      </c>
      <c r="D151" s="36">
        <v>2</v>
      </c>
      <c r="E151" s="36">
        <v>0</v>
      </c>
      <c r="F151" s="46"/>
      <c r="G151" s="44" t="s">
        <v>353</v>
      </c>
      <c r="H151" s="61">
        <v>8957750</v>
      </c>
      <c r="I151" s="61">
        <v>5276482</v>
      </c>
      <c r="J151" s="61">
        <v>3663566</v>
      </c>
      <c r="K151" s="61">
        <v>17702</v>
      </c>
      <c r="L151" s="61">
        <v>0</v>
      </c>
      <c r="M151" s="61">
        <v>0</v>
      </c>
      <c r="N151" s="85">
        <v>58.9</v>
      </c>
      <c r="O151" s="85">
        <v>40.89</v>
      </c>
      <c r="P151" s="86">
        <v>0.19</v>
      </c>
    </row>
    <row r="152" spans="1:16" ht="12.75">
      <c r="A152" s="255">
        <v>2</v>
      </c>
      <c r="B152" s="256">
        <v>20</v>
      </c>
      <c r="C152" s="256">
        <v>4</v>
      </c>
      <c r="D152" s="36">
        <v>2</v>
      </c>
      <c r="E152" s="36">
        <v>0</v>
      </c>
      <c r="F152" s="46"/>
      <c r="G152" s="44" t="s">
        <v>354</v>
      </c>
      <c r="H152" s="61">
        <v>5276729</v>
      </c>
      <c r="I152" s="61">
        <v>4694797</v>
      </c>
      <c r="J152" s="61">
        <v>581932</v>
      </c>
      <c r="K152" s="61">
        <v>0</v>
      </c>
      <c r="L152" s="61">
        <v>0</v>
      </c>
      <c r="M152" s="61">
        <v>0</v>
      </c>
      <c r="N152" s="85">
        <v>88.97</v>
      </c>
      <c r="O152" s="85">
        <v>11.02</v>
      </c>
      <c r="P152" s="86">
        <v>0</v>
      </c>
    </row>
    <row r="153" spans="1:16" ht="12.75">
      <c r="A153" s="255">
        <v>2</v>
      </c>
      <c r="B153" s="256">
        <v>26</v>
      </c>
      <c r="C153" s="256">
        <v>5</v>
      </c>
      <c r="D153" s="36">
        <v>2</v>
      </c>
      <c r="E153" s="36">
        <v>0</v>
      </c>
      <c r="F153" s="46"/>
      <c r="G153" s="44" t="s">
        <v>355</v>
      </c>
      <c r="H153" s="61">
        <v>5100014</v>
      </c>
      <c r="I153" s="61">
        <v>3413924</v>
      </c>
      <c r="J153" s="61">
        <v>1686090</v>
      </c>
      <c r="K153" s="61">
        <v>0</v>
      </c>
      <c r="L153" s="61">
        <v>0</v>
      </c>
      <c r="M153" s="61">
        <v>0</v>
      </c>
      <c r="N153" s="85">
        <v>66.93</v>
      </c>
      <c r="O153" s="85">
        <v>33.06</v>
      </c>
      <c r="P153" s="86">
        <v>0</v>
      </c>
    </row>
    <row r="154" spans="1:16" ht="12.75">
      <c r="A154" s="255">
        <v>2</v>
      </c>
      <c r="B154" s="256">
        <v>20</v>
      </c>
      <c r="C154" s="256">
        <v>5</v>
      </c>
      <c r="D154" s="36">
        <v>2</v>
      </c>
      <c r="E154" s="36">
        <v>0</v>
      </c>
      <c r="F154" s="46"/>
      <c r="G154" s="44" t="s">
        <v>356</v>
      </c>
      <c r="H154" s="61">
        <v>5146469</v>
      </c>
      <c r="I154" s="61">
        <v>3389388</v>
      </c>
      <c r="J154" s="61">
        <v>1757081</v>
      </c>
      <c r="K154" s="61">
        <v>0</v>
      </c>
      <c r="L154" s="61">
        <v>0</v>
      </c>
      <c r="M154" s="61">
        <v>0</v>
      </c>
      <c r="N154" s="85">
        <v>65.85</v>
      </c>
      <c r="O154" s="85">
        <v>34.14</v>
      </c>
      <c r="P154" s="86">
        <v>0</v>
      </c>
    </row>
    <row r="155" spans="1:16" ht="12.75">
      <c r="A155" s="255">
        <v>2</v>
      </c>
      <c r="B155" s="256">
        <v>25</v>
      </c>
      <c r="C155" s="256">
        <v>7</v>
      </c>
      <c r="D155" s="36">
        <v>2</v>
      </c>
      <c r="E155" s="36">
        <v>0</v>
      </c>
      <c r="F155" s="46"/>
      <c r="G155" s="44" t="s">
        <v>292</v>
      </c>
      <c r="H155" s="61">
        <v>4776855</v>
      </c>
      <c r="I155" s="61">
        <v>3919119</v>
      </c>
      <c r="J155" s="61">
        <v>857736</v>
      </c>
      <c r="K155" s="61">
        <v>0</v>
      </c>
      <c r="L155" s="61">
        <v>0</v>
      </c>
      <c r="M155" s="61">
        <v>0</v>
      </c>
      <c r="N155" s="85">
        <v>82.04</v>
      </c>
      <c r="O155" s="85">
        <v>17.95</v>
      </c>
      <c r="P155" s="86">
        <v>0</v>
      </c>
    </row>
    <row r="156" spans="1:16" ht="12.75">
      <c r="A156" s="255">
        <v>2</v>
      </c>
      <c r="B156" s="256">
        <v>26</v>
      </c>
      <c r="C156" s="256">
        <v>6</v>
      </c>
      <c r="D156" s="36">
        <v>2</v>
      </c>
      <c r="E156" s="36">
        <v>0</v>
      </c>
      <c r="F156" s="46"/>
      <c r="G156" s="44" t="s">
        <v>293</v>
      </c>
      <c r="H156" s="61">
        <v>5531348</v>
      </c>
      <c r="I156" s="61">
        <v>4592194</v>
      </c>
      <c r="J156" s="61">
        <v>871234</v>
      </c>
      <c r="K156" s="61">
        <v>67920</v>
      </c>
      <c r="L156" s="61">
        <v>0</v>
      </c>
      <c r="M156" s="61">
        <v>0</v>
      </c>
      <c r="N156" s="85">
        <v>83.02</v>
      </c>
      <c r="O156" s="85">
        <v>15.75</v>
      </c>
      <c r="P156" s="86">
        <v>1.22</v>
      </c>
    </row>
    <row r="157" spans="1:16" ht="12.75">
      <c r="A157" s="255">
        <v>2</v>
      </c>
      <c r="B157" s="256">
        <v>23</v>
      </c>
      <c r="C157" s="256">
        <v>9</v>
      </c>
      <c r="D157" s="36">
        <v>2</v>
      </c>
      <c r="E157" s="36">
        <v>0</v>
      </c>
      <c r="F157" s="46"/>
      <c r="G157" s="44" t="s">
        <v>357</v>
      </c>
      <c r="H157" s="61">
        <v>5014015</v>
      </c>
      <c r="I157" s="61">
        <v>4268975</v>
      </c>
      <c r="J157" s="61">
        <v>745040</v>
      </c>
      <c r="K157" s="61">
        <v>0</v>
      </c>
      <c r="L157" s="61">
        <v>0</v>
      </c>
      <c r="M157" s="61">
        <v>0</v>
      </c>
      <c r="N157" s="85">
        <v>85.14</v>
      </c>
      <c r="O157" s="85">
        <v>14.85</v>
      </c>
      <c r="P157" s="86">
        <v>0</v>
      </c>
    </row>
    <row r="158" spans="1:16" ht="12.75">
      <c r="A158" s="255">
        <v>2</v>
      </c>
      <c r="B158" s="256">
        <v>3</v>
      </c>
      <c r="C158" s="256">
        <v>6</v>
      </c>
      <c r="D158" s="36">
        <v>2</v>
      </c>
      <c r="E158" s="36">
        <v>0</v>
      </c>
      <c r="F158" s="46"/>
      <c r="G158" s="44" t="s">
        <v>358</v>
      </c>
      <c r="H158" s="61">
        <v>3165933</v>
      </c>
      <c r="I158" s="61">
        <v>2744991</v>
      </c>
      <c r="J158" s="61">
        <v>420942</v>
      </c>
      <c r="K158" s="61">
        <v>0</v>
      </c>
      <c r="L158" s="61">
        <v>0</v>
      </c>
      <c r="M158" s="61">
        <v>0</v>
      </c>
      <c r="N158" s="85">
        <v>86.7</v>
      </c>
      <c r="O158" s="85">
        <v>13.29</v>
      </c>
      <c r="P158" s="86">
        <v>0</v>
      </c>
    </row>
    <row r="159" spans="1:16" s="106" customFormat="1" ht="15">
      <c r="A159" s="257"/>
      <c r="B159" s="258"/>
      <c r="C159" s="258"/>
      <c r="D159" s="119"/>
      <c r="E159" s="119"/>
      <c r="F159" s="120" t="s">
        <v>359</v>
      </c>
      <c r="G159" s="121"/>
      <c r="H159" s="122">
        <v>505624708</v>
      </c>
      <c r="I159" s="122">
        <v>372145008</v>
      </c>
      <c r="J159" s="122">
        <v>124953882</v>
      </c>
      <c r="K159" s="122">
        <v>8525818</v>
      </c>
      <c r="L159" s="122">
        <v>0</v>
      </c>
      <c r="M159" s="122">
        <v>36760755</v>
      </c>
      <c r="N159" s="149">
        <v>73.60103296217873</v>
      </c>
      <c r="O159" s="149">
        <v>24.7127721456207</v>
      </c>
      <c r="P159" s="150">
        <v>1.686194892200561</v>
      </c>
    </row>
    <row r="160" spans="1:16" ht="12.75">
      <c r="A160" s="255">
        <v>2</v>
      </c>
      <c r="B160" s="256">
        <v>24</v>
      </c>
      <c r="C160" s="256">
        <v>1</v>
      </c>
      <c r="D160" s="36">
        <v>3</v>
      </c>
      <c r="E160" s="36">
        <v>0</v>
      </c>
      <c r="F160" s="46"/>
      <c r="G160" s="44" t="s">
        <v>360</v>
      </c>
      <c r="H160" s="61">
        <v>3127575</v>
      </c>
      <c r="I160" s="61">
        <v>2614523</v>
      </c>
      <c r="J160" s="61">
        <v>441522</v>
      </c>
      <c r="K160" s="61">
        <v>71530</v>
      </c>
      <c r="L160" s="61">
        <v>0</v>
      </c>
      <c r="M160" s="61">
        <v>0</v>
      </c>
      <c r="N160" s="85">
        <v>83.59</v>
      </c>
      <c r="O160" s="85">
        <v>14.11</v>
      </c>
      <c r="P160" s="86">
        <v>2.28</v>
      </c>
    </row>
    <row r="161" spans="1:16" ht="12.75">
      <c r="A161" s="255">
        <v>2</v>
      </c>
      <c r="B161" s="256">
        <v>14</v>
      </c>
      <c r="C161" s="256">
        <v>2</v>
      </c>
      <c r="D161" s="36">
        <v>3</v>
      </c>
      <c r="E161" s="36">
        <v>0</v>
      </c>
      <c r="F161" s="46"/>
      <c r="G161" s="44" t="s">
        <v>361</v>
      </c>
      <c r="H161" s="61">
        <v>9487902</v>
      </c>
      <c r="I161" s="61">
        <v>5735654</v>
      </c>
      <c r="J161" s="61">
        <v>3603282</v>
      </c>
      <c r="K161" s="61">
        <v>148966</v>
      </c>
      <c r="L161" s="61">
        <v>0</v>
      </c>
      <c r="M161" s="61">
        <v>0</v>
      </c>
      <c r="N161" s="85">
        <v>60.45</v>
      </c>
      <c r="O161" s="85">
        <v>37.97</v>
      </c>
      <c r="P161" s="86">
        <v>1.57</v>
      </c>
    </row>
    <row r="162" spans="1:16" ht="12.75">
      <c r="A162" s="255">
        <v>2</v>
      </c>
      <c r="B162" s="256">
        <v>25</v>
      </c>
      <c r="C162" s="256">
        <v>3</v>
      </c>
      <c r="D162" s="36">
        <v>3</v>
      </c>
      <c r="E162" s="36">
        <v>0</v>
      </c>
      <c r="F162" s="46"/>
      <c r="G162" s="44" t="s">
        <v>362</v>
      </c>
      <c r="H162" s="61">
        <v>15506490</v>
      </c>
      <c r="I162" s="61">
        <v>15215167</v>
      </c>
      <c r="J162" s="61">
        <v>0</v>
      </c>
      <c r="K162" s="61">
        <v>291323</v>
      </c>
      <c r="L162" s="61">
        <v>0</v>
      </c>
      <c r="M162" s="61">
        <v>9344957</v>
      </c>
      <c r="N162" s="85">
        <v>98.12</v>
      </c>
      <c r="O162" s="85">
        <v>0</v>
      </c>
      <c r="P162" s="86">
        <v>1.87</v>
      </c>
    </row>
    <row r="163" spans="1:16" ht="12.75">
      <c r="A163" s="255">
        <v>2</v>
      </c>
      <c r="B163" s="256">
        <v>5</v>
      </c>
      <c r="C163" s="256">
        <v>2</v>
      </c>
      <c r="D163" s="36">
        <v>3</v>
      </c>
      <c r="E163" s="36">
        <v>0</v>
      </c>
      <c r="F163" s="46"/>
      <c r="G163" s="44" t="s">
        <v>363</v>
      </c>
      <c r="H163" s="61">
        <v>9919116</v>
      </c>
      <c r="I163" s="61">
        <v>4381516</v>
      </c>
      <c r="J163" s="61">
        <v>5203800</v>
      </c>
      <c r="K163" s="61">
        <v>333800</v>
      </c>
      <c r="L163" s="61">
        <v>0</v>
      </c>
      <c r="M163" s="61">
        <v>0</v>
      </c>
      <c r="N163" s="85">
        <v>44.17</v>
      </c>
      <c r="O163" s="85">
        <v>52.46</v>
      </c>
      <c r="P163" s="86">
        <v>3.36</v>
      </c>
    </row>
    <row r="164" spans="1:16" ht="12.75">
      <c r="A164" s="255">
        <v>2</v>
      </c>
      <c r="B164" s="256">
        <v>22</v>
      </c>
      <c r="C164" s="256">
        <v>1</v>
      </c>
      <c r="D164" s="36">
        <v>3</v>
      </c>
      <c r="E164" s="36">
        <v>0</v>
      </c>
      <c r="F164" s="46"/>
      <c r="G164" s="44" t="s">
        <v>364</v>
      </c>
      <c r="H164" s="61">
        <v>5876824</v>
      </c>
      <c r="I164" s="61">
        <v>5730628</v>
      </c>
      <c r="J164" s="61">
        <v>0</v>
      </c>
      <c r="K164" s="61">
        <v>146196</v>
      </c>
      <c r="L164" s="61">
        <v>0</v>
      </c>
      <c r="M164" s="61">
        <v>0</v>
      </c>
      <c r="N164" s="85">
        <v>97.51</v>
      </c>
      <c r="O164" s="85">
        <v>0</v>
      </c>
      <c r="P164" s="86">
        <v>2.48</v>
      </c>
    </row>
    <row r="165" spans="1:16" ht="12.75">
      <c r="A165" s="255">
        <v>2</v>
      </c>
      <c r="B165" s="256">
        <v>8</v>
      </c>
      <c r="C165" s="256">
        <v>6</v>
      </c>
      <c r="D165" s="36">
        <v>3</v>
      </c>
      <c r="E165" s="36">
        <v>0</v>
      </c>
      <c r="F165" s="46"/>
      <c r="G165" s="44" t="s">
        <v>365</v>
      </c>
      <c r="H165" s="61">
        <v>14910214</v>
      </c>
      <c r="I165" s="61">
        <v>7651744</v>
      </c>
      <c r="J165" s="61">
        <v>6937723</v>
      </c>
      <c r="K165" s="61">
        <v>320747</v>
      </c>
      <c r="L165" s="61">
        <v>0</v>
      </c>
      <c r="M165" s="61">
        <v>0</v>
      </c>
      <c r="N165" s="85">
        <v>51.31</v>
      </c>
      <c r="O165" s="85">
        <v>46.53</v>
      </c>
      <c r="P165" s="86">
        <v>2.15</v>
      </c>
    </row>
    <row r="166" spans="1:16" ht="12.75">
      <c r="A166" s="255">
        <v>2</v>
      </c>
      <c r="B166" s="256">
        <v>16</v>
      </c>
      <c r="C166" s="256">
        <v>1</v>
      </c>
      <c r="D166" s="36">
        <v>3</v>
      </c>
      <c r="E166" s="36">
        <v>0</v>
      </c>
      <c r="F166" s="46"/>
      <c r="G166" s="44" t="s">
        <v>366</v>
      </c>
      <c r="H166" s="61">
        <v>7289415</v>
      </c>
      <c r="I166" s="61">
        <v>5742783</v>
      </c>
      <c r="J166" s="61">
        <v>1381896</v>
      </c>
      <c r="K166" s="61">
        <v>164736</v>
      </c>
      <c r="L166" s="61">
        <v>0</v>
      </c>
      <c r="M166" s="61">
        <v>0</v>
      </c>
      <c r="N166" s="85">
        <v>78.78</v>
      </c>
      <c r="O166" s="85">
        <v>18.95</v>
      </c>
      <c r="P166" s="86">
        <v>2.25</v>
      </c>
    </row>
    <row r="167" spans="1:16" ht="12.75">
      <c r="A167" s="255">
        <v>2</v>
      </c>
      <c r="B167" s="256">
        <v>21</v>
      </c>
      <c r="C167" s="256">
        <v>5</v>
      </c>
      <c r="D167" s="36">
        <v>3</v>
      </c>
      <c r="E167" s="36">
        <v>0</v>
      </c>
      <c r="F167" s="46"/>
      <c r="G167" s="44" t="s">
        <v>367</v>
      </c>
      <c r="H167" s="61">
        <v>8551398</v>
      </c>
      <c r="I167" s="61">
        <v>4603354</v>
      </c>
      <c r="J167" s="61">
        <v>3598137</v>
      </c>
      <c r="K167" s="61">
        <v>349907</v>
      </c>
      <c r="L167" s="61">
        <v>0</v>
      </c>
      <c r="M167" s="61">
        <v>0</v>
      </c>
      <c r="N167" s="85">
        <v>53.83</v>
      </c>
      <c r="O167" s="85">
        <v>42.07</v>
      </c>
      <c r="P167" s="86">
        <v>4.09</v>
      </c>
    </row>
    <row r="168" spans="1:16" ht="12.75">
      <c r="A168" s="255">
        <v>2</v>
      </c>
      <c r="B168" s="256">
        <v>4</v>
      </c>
      <c r="C168" s="256">
        <v>1</v>
      </c>
      <c r="D168" s="36">
        <v>3</v>
      </c>
      <c r="E168" s="36">
        <v>0</v>
      </c>
      <c r="F168" s="46"/>
      <c r="G168" s="44" t="s">
        <v>368</v>
      </c>
      <c r="H168" s="61">
        <v>14720336</v>
      </c>
      <c r="I168" s="61">
        <v>11281837</v>
      </c>
      <c r="J168" s="61">
        <v>3237117</v>
      </c>
      <c r="K168" s="61">
        <v>201382</v>
      </c>
      <c r="L168" s="61">
        <v>0</v>
      </c>
      <c r="M168" s="61">
        <v>0</v>
      </c>
      <c r="N168" s="85">
        <v>76.64</v>
      </c>
      <c r="O168" s="85">
        <v>21.99</v>
      </c>
      <c r="P168" s="86">
        <v>1.36</v>
      </c>
    </row>
    <row r="169" spans="1:16" ht="12.75">
      <c r="A169" s="255">
        <v>2</v>
      </c>
      <c r="B169" s="256">
        <v>12</v>
      </c>
      <c r="C169" s="256">
        <v>1</v>
      </c>
      <c r="D169" s="36">
        <v>3</v>
      </c>
      <c r="E169" s="36">
        <v>0</v>
      </c>
      <c r="F169" s="46"/>
      <c r="G169" s="44" t="s">
        <v>369</v>
      </c>
      <c r="H169" s="61">
        <v>7843551</v>
      </c>
      <c r="I169" s="61">
        <v>4469469</v>
      </c>
      <c r="J169" s="61">
        <v>3270504</v>
      </c>
      <c r="K169" s="61">
        <v>103578</v>
      </c>
      <c r="L169" s="61">
        <v>0</v>
      </c>
      <c r="M169" s="61">
        <v>0</v>
      </c>
      <c r="N169" s="85">
        <v>56.98</v>
      </c>
      <c r="O169" s="85">
        <v>41.69</v>
      </c>
      <c r="P169" s="86">
        <v>1.32</v>
      </c>
    </row>
    <row r="170" spans="1:16" ht="12.75">
      <c r="A170" s="255">
        <v>2</v>
      </c>
      <c r="B170" s="256">
        <v>19</v>
      </c>
      <c r="C170" s="256">
        <v>4</v>
      </c>
      <c r="D170" s="36">
        <v>3</v>
      </c>
      <c r="E170" s="36">
        <v>0</v>
      </c>
      <c r="F170" s="46"/>
      <c r="G170" s="44" t="s">
        <v>370</v>
      </c>
      <c r="H170" s="61">
        <v>6581852</v>
      </c>
      <c r="I170" s="61">
        <v>4780151</v>
      </c>
      <c r="J170" s="61">
        <v>1759595</v>
      </c>
      <c r="K170" s="61">
        <v>42106</v>
      </c>
      <c r="L170" s="61">
        <v>0</v>
      </c>
      <c r="M170" s="61">
        <v>0</v>
      </c>
      <c r="N170" s="85">
        <v>72.62</v>
      </c>
      <c r="O170" s="85">
        <v>26.73</v>
      </c>
      <c r="P170" s="86">
        <v>0.63</v>
      </c>
    </row>
    <row r="171" spans="1:16" ht="12.75">
      <c r="A171" s="255">
        <v>2</v>
      </c>
      <c r="B171" s="256">
        <v>15</v>
      </c>
      <c r="C171" s="256">
        <v>3</v>
      </c>
      <c r="D171" s="36">
        <v>3</v>
      </c>
      <c r="E171" s="36">
        <v>0</v>
      </c>
      <c r="F171" s="46"/>
      <c r="G171" s="44" t="s">
        <v>371</v>
      </c>
      <c r="H171" s="61">
        <v>10257526</v>
      </c>
      <c r="I171" s="61">
        <v>10040735</v>
      </c>
      <c r="J171" s="61">
        <v>0</v>
      </c>
      <c r="K171" s="61">
        <v>216791</v>
      </c>
      <c r="L171" s="61">
        <v>0</v>
      </c>
      <c r="M171" s="61">
        <v>0</v>
      </c>
      <c r="N171" s="85">
        <v>97.88</v>
      </c>
      <c r="O171" s="85">
        <v>0</v>
      </c>
      <c r="P171" s="86">
        <v>2.11</v>
      </c>
    </row>
    <row r="172" spans="1:16" ht="12.75">
      <c r="A172" s="255">
        <v>2</v>
      </c>
      <c r="B172" s="256">
        <v>23</v>
      </c>
      <c r="C172" s="256">
        <v>4</v>
      </c>
      <c r="D172" s="36">
        <v>3</v>
      </c>
      <c r="E172" s="36">
        <v>0</v>
      </c>
      <c r="F172" s="46"/>
      <c r="G172" s="44" t="s">
        <v>372</v>
      </c>
      <c r="H172" s="61">
        <v>9861024</v>
      </c>
      <c r="I172" s="61">
        <v>9353852</v>
      </c>
      <c r="J172" s="61">
        <v>507172</v>
      </c>
      <c r="K172" s="61">
        <v>0</v>
      </c>
      <c r="L172" s="61">
        <v>0</v>
      </c>
      <c r="M172" s="61">
        <v>0</v>
      </c>
      <c r="N172" s="85">
        <v>94.85</v>
      </c>
      <c r="O172" s="85">
        <v>5.14</v>
      </c>
      <c r="P172" s="86">
        <v>0</v>
      </c>
    </row>
    <row r="173" spans="1:16" ht="12.75">
      <c r="A173" s="255">
        <v>2</v>
      </c>
      <c r="B173" s="256">
        <v>8</v>
      </c>
      <c r="C173" s="256">
        <v>8</v>
      </c>
      <c r="D173" s="36">
        <v>3</v>
      </c>
      <c r="E173" s="36">
        <v>0</v>
      </c>
      <c r="F173" s="46"/>
      <c r="G173" s="44" t="s">
        <v>373</v>
      </c>
      <c r="H173" s="61">
        <v>6924720</v>
      </c>
      <c r="I173" s="61">
        <v>4220508</v>
      </c>
      <c r="J173" s="61">
        <v>2509689</v>
      </c>
      <c r="K173" s="61">
        <v>194523</v>
      </c>
      <c r="L173" s="61">
        <v>0</v>
      </c>
      <c r="M173" s="61">
        <v>0</v>
      </c>
      <c r="N173" s="85">
        <v>60.94</v>
      </c>
      <c r="O173" s="85">
        <v>36.24</v>
      </c>
      <c r="P173" s="86">
        <v>2.8</v>
      </c>
    </row>
    <row r="174" spans="1:16" ht="12.75">
      <c r="A174" s="255">
        <v>2</v>
      </c>
      <c r="B174" s="256">
        <v>10</v>
      </c>
      <c r="C174" s="256">
        <v>3</v>
      </c>
      <c r="D174" s="36">
        <v>3</v>
      </c>
      <c r="E174" s="36">
        <v>0</v>
      </c>
      <c r="F174" s="46"/>
      <c r="G174" s="44" t="s">
        <v>374</v>
      </c>
      <c r="H174" s="61">
        <v>8891959</v>
      </c>
      <c r="I174" s="61">
        <v>6125281</v>
      </c>
      <c r="J174" s="61">
        <v>2351824</v>
      </c>
      <c r="K174" s="61">
        <v>414854</v>
      </c>
      <c r="L174" s="61">
        <v>0</v>
      </c>
      <c r="M174" s="61">
        <v>0</v>
      </c>
      <c r="N174" s="85">
        <v>68.88</v>
      </c>
      <c r="O174" s="85">
        <v>26.44</v>
      </c>
      <c r="P174" s="86">
        <v>4.66</v>
      </c>
    </row>
    <row r="175" spans="1:16" ht="12.75">
      <c r="A175" s="255">
        <v>2</v>
      </c>
      <c r="B175" s="256">
        <v>7</v>
      </c>
      <c r="C175" s="256">
        <v>3</v>
      </c>
      <c r="D175" s="36">
        <v>3</v>
      </c>
      <c r="E175" s="36">
        <v>0</v>
      </c>
      <c r="F175" s="46"/>
      <c r="G175" s="44" t="s">
        <v>375</v>
      </c>
      <c r="H175" s="61">
        <v>10274840</v>
      </c>
      <c r="I175" s="61">
        <v>5415581</v>
      </c>
      <c r="J175" s="61">
        <v>4686557</v>
      </c>
      <c r="K175" s="61">
        <v>172702</v>
      </c>
      <c r="L175" s="61">
        <v>0</v>
      </c>
      <c r="M175" s="61">
        <v>0</v>
      </c>
      <c r="N175" s="85">
        <v>52.7</v>
      </c>
      <c r="O175" s="85">
        <v>45.61</v>
      </c>
      <c r="P175" s="86">
        <v>1.68</v>
      </c>
    </row>
    <row r="176" spans="1:16" ht="12.75">
      <c r="A176" s="255">
        <v>2</v>
      </c>
      <c r="B176" s="256">
        <v>12</v>
      </c>
      <c r="C176" s="256">
        <v>2</v>
      </c>
      <c r="D176" s="36">
        <v>3</v>
      </c>
      <c r="E176" s="36">
        <v>0</v>
      </c>
      <c r="F176" s="46"/>
      <c r="G176" s="44" t="s">
        <v>376</v>
      </c>
      <c r="H176" s="61">
        <v>9347325</v>
      </c>
      <c r="I176" s="61">
        <v>5658399</v>
      </c>
      <c r="J176" s="61">
        <v>3411204</v>
      </c>
      <c r="K176" s="61">
        <v>277722</v>
      </c>
      <c r="L176" s="61">
        <v>0</v>
      </c>
      <c r="M176" s="61">
        <v>0</v>
      </c>
      <c r="N176" s="85">
        <v>60.53</v>
      </c>
      <c r="O176" s="85">
        <v>36.49</v>
      </c>
      <c r="P176" s="86">
        <v>2.97</v>
      </c>
    </row>
    <row r="177" spans="1:16" ht="12.75">
      <c r="A177" s="255">
        <v>2</v>
      </c>
      <c r="B177" s="256">
        <v>12</v>
      </c>
      <c r="C177" s="256">
        <v>3</v>
      </c>
      <c r="D177" s="36">
        <v>3</v>
      </c>
      <c r="E177" s="36">
        <v>0</v>
      </c>
      <c r="F177" s="46"/>
      <c r="G177" s="44" t="s">
        <v>377</v>
      </c>
      <c r="H177" s="61">
        <v>10920543</v>
      </c>
      <c r="I177" s="61">
        <v>8563301</v>
      </c>
      <c r="J177" s="61">
        <v>2268742</v>
      </c>
      <c r="K177" s="61">
        <v>88500</v>
      </c>
      <c r="L177" s="61">
        <v>0</v>
      </c>
      <c r="M177" s="61">
        <v>0</v>
      </c>
      <c r="N177" s="85">
        <v>78.41</v>
      </c>
      <c r="O177" s="85">
        <v>20.77</v>
      </c>
      <c r="P177" s="86">
        <v>0.81</v>
      </c>
    </row>
    <row r="178" spans="1:16" ht="12.75">
      <c r="A178" s="255">
        <v>2</v>
      </c>
      <c r="B178" s="256">
        <v>21</v>
      </c>
      <c r="C178" s="256">
        <v>6</v>
      </c>
      <c r="D178" s="36">
        <v>3</v>
      </c>
      <c r="E178" s="36">
        <v>0</v>
      </c>
      <c r="F178" s="46"/>
      <c r="G178" s="44" t="s">
        <v>378</v>
      </c>
      <c r="H178" s="61">
        <v>5882597</v>
      </c>
      <c r="I178" s="61">
        <v>4252780</v>
      </c>
      <c r="J178" s="61">
        <v>1492425</v>
      </c>
      <c r="K178" s="61">
        <v>137392</v>
      </c>
      <c r="L178" s="61">
        <v>0</v>
      </c>
      <c r="M178" s="61">
        <v>0</v>
      </c>
      <c r="N178" s="85">
        <v>72.29</v>
      </c>
      <c r="O178" s="85">
        <v>25.37</v>
      </c>
      <c r="P178" s="86">
        <v>2.33</v>
      </c>
    </row>
    <row r="179" spans="1:16" ht="12.75">
      <c r="A179" s="255">
        <v>2</v>
      </c>
      <c r="B179" s="256">
        <v>14</v>
      </c>
      <c r="C179" s="256">
        <v>5</v>
      </c>
      <c r="D179" s="36">
        <v>3</v>
      </c>
      <c r="E179" s="36">
        <v>0</v>
      </c>
      <c r="F179" s="46"/>
      <c r="G179" s="44" t="s">
        <v>379</v>
      </c>
      <c r="H179" s="61">
        <v>5039495</v>
      </c>
      <c r="I179" s="61">
        <v>4437345</v>
      </c>
      <c r="J179" s="61">
        <v>602150</v>
      </c>
      <c r="K179" s="61">
        <v>0</v>
      </c>
      <c r="L179" s="61">
        <v>0</v>
      </c>
      <c r="M179" s="61">
        <v>0</v>
      </c>
      <c r="N179" s="85">
        <v>88.05</v>
      </c>
      <c r="O179" s="85">
        <v>11.94</v>
      </c>
      <c r="P179" s="86">
        <v>0</v>
      </c>
    </row>
    <row r="180" spans="1:16" ht="12.75">
      <c r="A180" s="255">
        <v>2</v>
      </c>
      <c r="B180" s="256">
        <v>8</v>
      </c>
      <c r="C180" s="256">
        <v>10</v>
      </c>
      <c r="D180" s="36">
        <v>3</v>
      </c>
      <c r="E180" s="36">
        <v>0</v>
      </c>
      <c r="F180" s="46"/>
      <c r="G180" s="44" t="s">
        <v>380</v>
      </c>
      <c r="H180" s="61">
        <v>7739872</v>
      </c>
      <c r="I180" s="61">
        <v>4501479</v>
      </c>
      <c r="J180" s="61">
        <v>3193074</v>
      </c>
      <c r="K180" s="61">
        <v>45319</v>
      </c>
      <c r="L180" s="61">
        <v>0</v>
      </c>
      <c r="M180" s="61">
        <v>0</v>
      </c>
      <c r="N180" s="85">
        <v>58.15</v>
      </c>
      <c r="O180" s="85">
        <v>41.25</v>
      </c>
      <c r="P180" s="86">
        <v>0.58</v>
      </c>
    </row>
    <row r="181" spans="1:16" ht="12.75">
      <c r="A181" s="255">
        <v>2</v>
      </c>
      <c r="B181" s="256">
        <v>13</v>
      </c>
      <c r="C181" s="256">
        <v>3</v>
      </c>
      <c r="D181" s="36">
        <v>3</v>
      </c>
      <c r="E181" s="36">
        <v>0</v>
      </c>
      <c r="F181" s="46"/>
      <c r="G181" s="44" t="s">
        <v>381</v>
      </c>
      <c r="H181" s="61">
        <v>19289655</v>
      </c>
      <c r="I181" s="61">
        <v>13832871</v>
      </c>
      <c r="J181" s="61">
        <v>5396921</v>
      </c>
      <c r="K181" s="61">
        <v>59863</v>
      </c>
      <c r="L181" s="61">
        <v>0</v>
      </c>
      <c r="M181" s="61">
        <v>0</v>
      </c>
      <c r="N181" s="85">
        <v>71.71</v>
      </c>
      <c r="O181" s="85">
        <v>27.97</v>
      </c>
      <c r="P181" s="86">
        <v>0.31</v>
      </c>
    </row>
    <row r="182" spans="1:16" ht="12.75">
      <c r="A182" s="255">
        <v>2</v>
      </c>
      <c r="B182" s="256">
        <v>12</v>
      </c>
      <c r="C182" s="256">
        <v>4</v>
      </c>
      <c r="D182" s="36">
        <v>3</v>
      </c>
      <c r="E182" s="36">
        <v>0</v>
      </c>
      <c r="F182" s="46"/>
      <c r="G182" s="44" t="s">
        <v>382</v>
      </c>
      <c r="H182" s="61">
        <v>9732362</v>
      </c>
      <c r="I182" s="61">
        <v>6570507</v>
      </c>
      <c r="J182" s="61">
        <v>2871409</v>
      </c>
      <c r="K182" s="61">
        <v>290446</v>
      </c>
      <c r="L182" s="61">
        <v>0</v>
      </c>
      <c r="M182" s="61">
        <v>0</v>
      </c>
      <c r="N182" s="85">
        <v>67.51</v>
      </c>
      <c r="O182" s="85">
        <v>29.5</v>
      </c>
      <c r="P182" s="86">
        <v>2.98</v>
      </c>
    </row>
    <row r="183" spans="1:16" ht="12.75">
      <c r="A183" s="255">
        <v>2</v>
      </c>
      <c r="B183" s="256">
        <v>2</v>
      </c>
      <c r="C183" s="256">
        <v>7</v>
      </c>
      <c r="D183" s="36">
        <v>3</v>
      </c>
      <c r="E183" s="36">
        <v>0</v>
      </c>
      <c r="F183" s="46"/>
      <c r="G183" s="44" t="s">
        <v>383</v>
      </c>
      <c r="H183" s="61">
        <v>3318420</v>
      </c>
      <c r="I183" s="61">
        <v>2907267</v>
      </c>
      <c r="J183" s="61">
        <v>398915</v>
      </c>
      <c r="K183" s="61">
        <v>12238</v>
      </c>
      <c r="L183" s="61">
        <v>0</v>
      </c>
      <c r="M183" s="61">
        <v>0</v>
      </c>
      <c r="N183" s="85">
        <v>87.6</v>
      </c>
      <c r="O183" s="85">
        <v>12.02</v>
      </c>
      <c r="P183" s="86">
        <v>0.36</v>
      </c>
    </row>
    <row r="184" spans="1:16" ht="12.75">
      <c r="A184" s="255">
        <v>2</v>
      </c>
      <c r="B184" s="256">
        <v>1</v>
      </c>
      <c r="C184" s="256">
        <v>4</v>
      </c>
      <c r="D184" s="36">
        <v>3</v>
      </c>
      <c r="E184" s="36">
        <v>0</v>
      </c>
      <c r="F184" s="46"/>
      <c r="G184" s="44" t="s">
        <v>384</v>
      </c>
      <c r="H184" s="61">
        <v>13809584</v>
      </c>
      <c r="I184" s="61">
        <v>11142575</v>
      </c>
      <c r="J184" s="61">
        <v>2287285</v>
      </c>
      <c r="K184" s="61">
        <v>379724</v>
      </c>
      <c r="L184" s="61">
        <v>0</v>
      </c>
      <c r="M184" s="61">
        <v>0</v>
      </c>
      <c r="N184" s="85">
        <v>80.68</v>
      </c>
      <c r="O184" s="85">
        <v>16.56</v>
      </c>
      <c r="P184" s="86">
        <v>2.74</v>
      </c>
    </row>
    <row r="185" spans="1:16" ht="12.75">
      <c r="A185" s="255">
        <v>2</v>
      </c>
      <c r="B185" s="256">
        <v>20</v>
      </c>
      <c r="C185" s="256">
        <v>1</v>
      </c>
      <c r="D185" s="36">
        <v>3</v>
      </c>
      <c r="E185" s="36">
        <v>0</v>
      </c>
      <c r="F185" s="46"/>
      <c r="G185" s="44" t="s">
        <v>385</v>
      </c>
      <c r="H185" s="61">
        <v>9364085</v>
      </c>
      <c r="I185" s="61">
        <v>9077388</v>
      </c>
      <c r="J185" s="61">
        <v>255544</v>
      </c>
      <c r="K185" s="61">
        <v>31153</v>
      </c>
      <c r="L185" s="61">
        <v>0</v>
      </c>
      <c r="M185" s="61">
        <v>0</v>
      </c>
      <c r="N185" s="85">
        <v>96.93</v>
      </c>
      <c r="O185" s="85">
        <v>2.72</v>
      </c>
      <c r="P185" s="86">
        <v>0.33</v>
      </c>
    </row>
    <row r="186" spans="1:16" ht="12.75">
      <c r="A186" s="255">
        <v>2</v>
      </c>
      <c r="B186" s="256">
        <v>10</v>
      </c>
      <c r="C186" s="256">
        <v>5</v>
      </c>
      <c r="D186" s="36">
        <v>3</v>
      </c>
      <c r="E186" s="36">
        <v>0</v>
      </c>
      <c r="F186" s="46"/>
      <c r="G186" s="44" t="s">
        <v>386</v>
      </c>
      <c r="H186" s="61">
        <v>6564134</v>
      </c>
      <c r="I186" s="61">
        <v>4199414</v>
      </c>
      <c r="J186" s="61">
        <v>2296517</v>
      </c>
      <c r="K186" s="61">
        <v>68203</v>
      </c>
      <c r="L186" s="61">
        <v>0</v>
      </c>
      <c r="M186" s="61">
        <v>0</v>
      </c>
      <c r="N186" s="85">
        <v>63.97</v>
      </c>
      <c r="O186" s="85">
        <v>34.98</v>
      </c>
      <c r="P186" s="86">
        <v>1.03</v>
      </c>
    </row>
    <row r="187" spans="1:16" ht="12.75">
      <c r="A187" s="255">
        <v>2</v>
      </c>
      <c r="B187" s="256">
        <v>25</v>
      </c>
      <c r="C187" s="256">
        <v>4</v>
      </c>
      <c r="D187" s="36">
        <v>3</v>
      </c>
      <c r="E187" s="36">
        <v>0</v>
      </c>
      <c r="F187" s="46"/>
      <c r="G187" s="44" t="s">
        <v>387</v>
      </c>
      <c r="H187" s="61">
        <v>7494767</v>
      </c>
      <c r="I187" s="61">
        <v>4356102</v>
      </c>
      <c r="J187" s="61">
        <v>3078404</v>
      </c>
      <c r="K187" s="61">
        <v>60261</v>
      </c>
      <c r="L187" s="61">
        <v>0</v>
      </c>
      <c r="M187" s="61">
        <v>0</v>
      </c>
      <c r="N187" s="85">
        <v>58.12</v>
      </c>
      <c r="O187" s="85">
        <v>41.07</v>
      </c>
      <c r="P187" s="86">
        <v>0.8</v>
      </c>
    </row>
    <row r="188" spans="1:16" ht="12.75">
      <c r="A188" s="255">
        <v>2</v>
      </c>
      <c r="B188" s="256">
        <v>16</v>
      </c>
      <c r="C188" s="256">
        <v>4</v>
      </c>
      <c r="D188" s="36">
        <v>3</v>
      </c>
      <c r="E188" s="36">
        <v>0</v>
      </c>
      <c r="F188" s="46"/>
      <c r="G188" s="44" t="s">
        <v>388</v>
      </c>
      <c r="H188" s="61">
        <v>14191919</v>
      </c>
      <c r="I188" s="61">
        <v>13962524</v>
      </c>
      <c r="J188" s="61">
        <v>0</v>
      </c>
      <c r="K188" s="61">
        <v>229395</v>
      </c>
      <c r="L188" s="61">
        <v>0</v>
      </c>
      <c r="M188" s="61">
        <v>27249442</v>
      </c>
      <c r="N188" s="85">
        <v>98.38</v>
      </c>
      <c r="O188" s="85">
        <v>0</v>
      </c>
      <c r="P188" s="86">
        <v>1.61</v>
      </c>
    </row>
    <row r="189" spans="1:16" ht="12.75">
      <c r="A189" s="255">
        <v>2</v>
      </c>
      <c r="B189" s="256">
        <v>9</v>
      </c>
      <c r="C189" s="256">
        <v>7</v>
      </c>
      <c r="D189" s="36">
        <v>3</v>
      </c>
      <c r="E189" s="36">
        <v>0</v>
      </c>
      <c r="F189" s="46"/>
      <c r="G189" s="44" t="s">
        <v>389</v>
      </c>
      <c r="H189" s="61">
        <v>5742559</v>
      </c>
      <c r="I189" s="61">
        <v>4787223</v>
      </c>
      <c r="J189" s="61">
        <v>955336</v>
      </c>
      <c r="K189" s="61">
        <v>0</v>
      </c>
      <c r="L189" s="61">
        <v>0</v>
      </c>
      <c r="M189" s="61">
        <v>0</v>
      </c>
      <c r="N189" s="85">
        <v>83.36</v>
      </c>
      <c r="O189" s="85">
        <v>16.63</v>
      </c>
      <c r="P189" s="86">
        <v>0</v>
      </c>
    </row>
    <row r="190" spans="1:16" ht="12.75">
      <c r="A190" s="255">
        <v>2</v>
      </c>
      <c r="B190" s="256">
        <v>20</v>
      </c>
      <c r="C190" s="256">
        <v>2</v>
      </c>
      <c r="D190" s="36">
        <v>3</v>
      </c>
      <c r="E190" s="36">
        <v>0</v>
      </c>
      <c r="F190" s="46"/>
      <c r="G190" s="44" t="s">
        <v>390</v>
      </c>
      <c r="H190" s="61">
        <v>8482030</v>
      </c>
      <c r="I190" s="61">
        <v>5568005</v>
      </c>
      <c r="J190" s="61">
        <v>2818821</v>
      </c>
      <c r="K190" s="61">
        <v>95204</v>
      </c>
      <c r="L190" s="61">
        <v>0</v>
      </c>
      <c r="M190" s="61">
        <v>0</v>
      </c>
      <c r="N190" s="85">
        <v>65.64</v>
      </c>
      <c r="O190" s="85">
        <v>33.23</v>
      </c>
      <c r="P190" s="86">
        <v>1.12</v>
      </c>
    </row>
    <row r="191" spans="1:16" ht="12.75">
      <c r="A191" s="255">
        <v>2</v>
      </c>
      <c r="B191" s="256">
        <v>16</v>
      </c>
      <c r="C191" s="256">
        <v>5</v>
      </c>
      <c r="D191" s="36">
        <v>3</v>
      </c>
      <c r="E191" s="36">
        <v>0</v>
      </c>
      <c r="F191" s="46"/>
      <c r="G191" s="44" t="s">
        <v>391</v>
      </c>
      <c r="H191" s="61">
        <v>8646057</v>
      </c>
      <c r="I191" s="61">
        <v>5824456</v>
      </c>
      <c r="J191" s="61">
        <v>2683487</v>
      </c>
      <c r="K191" s="61">
        <v>138114</v>
      </c>
      <c r="L191" s="61">
        <v>0</v>
      </c>
      <c r="M191" s="61">
        <v>0</v>
      </c>
      <c r="N191" s="85">
        <v>67.36</v>
      </c>
      <c r="O191" s="85">
        <v>31.03</v>
      </c>
      <c r="P191" s="86">
        <v>1.59</v>
      </c>
    </row>
    <row r="192" spans="1:16" ht="12.75">
      <c r="A192" s="255">
        <v>2</v>
      </c>
      <c r="B192" s="256">
        <v>8</v>
      </c>
      <c r="C192" s="256">
        <v>12</v>
      </c>
      <c r="D192" s="36">
        <v>3</v>
      </c>
      <c r="E192" s="36">
        <v>0</v>
      </c>
      <c r="F192" s="46"/>
      <c r="G192" s="44" t="s">
        <v>392</v>
      </c>
      <c r="H192" s="61">
        <v>9124552</v>
      </c>
      <c r="I192" s="61">
        <v>5230367</v>
      </c>
      <c r="J192" s="61">
        <v>3628486</v>
      </c>
      <c r="K192" s="61">
        <v>265699</v>
      </c>
      <c r="L192" s="61">
        <v>0</v>
      </c>
      <c r="M192" s="61">
        <v>0</v>
      </c>
      <c r="N192" s="85">
        <v>57.32</v>
      </c>
      <c r="O192" s="85">
        <v>39.76</v>
      </c>
      <c r="P192" s="86">
        <v>2.91</v>
      </c>
    </row>
    <row r="193" spans="1:16" ht="12.75">
      <c r="A193" s="255">
        <v>2</v>
      </c>
      <c r="B193" s="256">
        <v>23</v>
      </c>
      <c r="C193" s="256">
        <v>8</v>
      </c>
      <c r="D193" s="36">
        <v>3</v>
      </c>
      <c r="E193" s="36">
        <v>0</v>
      </c>
      <c r="F193" s="46"/>
      <c r="G193" s="44" t="s">
        <v>437</v>
      </c>
      <c r="H193" s="61">
        <v>8555120</v>
      </c>
      <c r="I193" s="61">
        <v>8555120</v>
      </c>
      <c r="J193" s="61">
        <v>0</v>
      </c>
      <c r="K193" s="61">
        <v>0</v>
      </c>
      <c r="L193" s="61">
        <v>0</v>
      </c>
      <c r="M193" s="61">
        <v>166356</v>
      </c>
      <c r="N193" s="85">
        <v>100</v>
      </c>
      <c r="O193" s="85">
        <v>0</v>
      </c>
      <c r="P193" s="86">
        <v>0</v>
      </c>
    </row>
    <row r="194" spans="1:16" ht="12.75">
      <c r="A194" s="255">
        <v>2</v>
      </c>
      <c r="B194" s="256">
        <v>23</v>
      </c>
      <c r="C194" s="256">
        <v>7</v>
      </c>
      <c r="D194" s="36">
        <v>3</v>
      </c>
      <c r="E194" s="36">
        <v>0</v>
      </c>
      <c r="F194" s="46"/>
      <c r="G194" s="44" t="s">
        <v>393</v>
      </c>
      <c r="H194" s="61">
        <v>6769933</v>
      </c>
      <c r="I194" s="61">
        <v>5407383</v>
      </c>
      <c r="J194" s="61">
        <v>1270647</v>
      </c>
      <c r="K194" s="61">
        <v>91903</v>
      </c>
      <c r="L194" s="61">
        <v>0</v>
      </c>
      <c r="M194" s="61">
        <v>0</v>
      </c>
      <c r="N194" s="85">
        <v>79.87</v>
      </c>
      <c r="O194" s="85">
        <v>18.76</v>
      </c>
      <c r="P194" s="86">
        <v>1.35</v>
      </c>
    </row>
    <row r="195" spans="1:16" ht="12.75">
      <c r="A195" s="255">
        <v>2</v>
      </c>
      <c r="B195" s="256">
        <v>8</v>
      </c>
      <c r="C195" s="256">
        <v>13</v>
      </c>
      <c r="D195" s="36">
        <v>3</v>
      </c>
      <c r="E195" s="36">
        <v>0</v>
      </c>
      <c r="F195" s="46"/>
      <c r="G195" s="44" t="s">
        <v>394</v>
      </c>
      <c r="H195" s="61">
        <v>5333215</v>
      </c>
      <c r="I195" s="61">
        <v>3715079</v>
      </c>
      <c r="J195" s="61">
        <v>1489629</v>
      </c>
      <c r="K195" s="61">
        <v>128507</v>
      </c>
      <c r="L195" s="61">
        <v>0</v>
      </c>
      <c r="M195" s="61">
        <v>0</v>
      </c>
      <c r="N195" s="85">
        <v>69.65</v>
      </c>
      <c r="O195" s="85">
        <v>27.93</v>
      </c>
      <c r="P195" s="86">
        <v>2.4</v>
      </c>
    </row>
    <row r="196" spans="1:16" ht="12.75">
      <c r="A196" s="255">
        <v>2</v>
      </c>
      <c r="B196" s="256">
        <v>19</v>
      </c>
      <c r="C196" s="256">
        <v>6</v>
      </c>
      <c r="D196" s="36">
        <v>3</v>
      </c>
      <c r="E196" s="36">
        <v>0</v>
      </c>
      <c r="F196" s="46"/>
      <c r="G196" s="44" t="s">
        <v>395</v>
      </c>
      <c r="H196" s="61">
        <v>12111262</v>
      </c>
      <c r="I196" s="61">
        <v>12111262</v>
      </c>
      <c r="J196" s="61">
        <v>0</v>
      </c>
      <c r="K196" s="61">
        <v>0</v>
      </c>
      <c r="L196" s="61">
        <v>0</v>
      </c>
      <c r="M196" s="61">
        <v>0</v>
      </c>
      <c r="N196" s="85">
        <v>100</v>
      </c>
      <c r="O196" s="85">
        <v>0</v>
      </c>
      <c r="P196" s="86">
        <v>0</v>
      </c>
    </row>
    <row r="197" spans="1:16" ht="12.75">
      <c r="A197" s="255">
        <v>2</v>
      </c>
      <c r="B197" s="256">
        <v>17</v>
      </c>
      <c r="C197" s="256">
        <v>4</v>
      </c>
      <c r="D197" s="36">
        <v>3</v>
      </c>
      <c r="E197" s="36">
        <v>0</v>
      </c>
      <c r="F197" s="46"/>
      <c r="G197" s="44" t="s">
        <v>396</v>
      </c>
      <c r="H197" s="61">
        <v>11004328</v>
      </c>
      <c r="I197" s="61">
        <v>10379711</v>
      </c>
      <c r="J197" s="61">
        <v>0</v>
      </c>
      <c r="K197" s="61">
        <v>624617</v>
      </c>
      <c r="L197" s="61">
        <v>0</v>
      </c>
      <c r="M197" s="61">
        <v>0</v>
      </c>
      <c r="N197" s="85">
        <v>94.32</v>
      </c>
      <c r="O197" s="85">
        <v>0</v>
      </c>
      <c r="P197" s="86">
        <v>5.67</v>
      </c>
    </row>
    <row r="198" spans="1:16" ht="12.75">
      <c r="A198" s="255">
        <v>2</v>
      </c>
      <c r="B198" s="256">
        <v>14</v>
      </c>
      <c r="C198" s="256">
        <v>7</v>
      </c>
      <c r="D198" s="36">
        <v>3</v>
      </c>
      <c r="E198" s="36">
        <v>0</v>
      </c>
      <c r="F198" s="46"/>
      <c r="G198" s="44" t="s">
        <v>397</v>
      </c>
      <c r="H198" s="61">
        <v>10830486</v>
      </c>
      <c r="I198" s="61">
        <v>8030377</v>
      </c>
      <c r="J198" s="61">
        <v>2458429</v>
      </c>
      <c r="K198" s="61">
        <v>341680</v>
      </c>
      <c r="L198" s="61">
        <v>0</v>
      </c>
      <c r="M198" s="61">
        <v>0</v>
      </c>
      <c r="N198" s="85">
        <v>74.14</v>
      </c>
      <c r="O198" s="85">
        <v>22.69</v>
      </c>
      <c r="P198" s="86">
        <v>3.15</v>
      </c>
    </row>
    <row r="199" spans="1:16" ht="12.75">
      <c r="A199" s="255">
        <v>2</v>
      </c>
      <c r="B199" s="256">
        <v>8</v>
      </c>
      <c r="C199" s="256">
        <v>14</v>
      </c>
      <c r="D199" s="36">
        <v>3</v>
      </c>
      <c r="E199" s="36">
        <v>0</v>
      </c>
      <c r="F199" s="46"/>
      <c r="G199" s="44" t="s">
        <v>398</v>
      </c>
      <c r="H199" s="61">
        <v>5585243</v>
      </c>
      <c r="I199" s="61">
        <v>2605028</v>
      </c>
      <c r="J199" s="61">
        <v>2793311</v>
      </c>
      <c r="K199" s="61">
        <v>186904</v>
      </c>
      <c r="L199" s="61">
        <v>0</v>
      </c>
      <c r="M199" s="61">
        <v>0</v>
      </c>
      <c r="N199" s="85">
        <v>46.64</v>
      </c>
      <c r="O199" s="85">
        <v>50.01</v>
      </c>
      <c r="P199" s="86">
        <v>3.34</v>
      </c>
    </row>
    <row r="200" spans="1:16" ht="12.75">
      <c r="A200" s="255">
        <v>2</v>
      </c>
      <c r="B200" s="256">
        <v>11</v>
      </c>
      <c r="C200" s="256">
        <v>4</v>
      </c>
      <c r="D200" s="36">
        <v>3</v>
      </c>
      <c r="E200" s="36">
        <v>0</v>
      </c>
      <c r="F200" s="46"/>
      <c r="G200" s="44" t="s">
        <v>399</v>
      </c>
      <c r="H200" s="61">
        <v>6774002</v>
      </c>
      <c r="I200" s="61">
        <v>4842237</v>
      </c>
      <c r="J200" s="61">
        <v>1862223</v>
      </c>
      <c r="K200" s="61">
        <v>69542</v>
      </c>
      <c r="L200" s="61">
        <v>0</v>
      </c>
      <c r="M200" s="61">
        <v>0</v>
      </c>
      <c r="N200" s="85">
        <v>71.48</v>
      </c>
      <c r="O200" s="85">
        <v>27.49</v>
      </c>
      <c r="P200" s="86">
        <v>1.02</v>
      </c>
    </row>
    <row r="201" spans="1:16" ht="12.75">
      <c r="A201" s="255">
        <v>2</v>
      </c>
      <c r="B201" s="256">
        <v>18</v>
      </c>
      <c r="C201" s="256">
        <v>4</v>
      </c>
      <c r="D201" s="36">
        <v>3</v>
      </c>
      <c r="E201" s="36">
        <v>0</v>
      </c>
      <c r="F201" s="46"/>
      <c r="G201" s="44" t="s">
        <v>400</v>
      </c>
      <c r="H201" s="61">
        <v>11093632</v>
      </c>
      <c r="I201" s="61">
        <v>10022149</v>
      </c>
      <c r="J201" s="61">
        <v>1071483</v>
      </c>
      <c r="K201" s="61">
        <v>0</v>
      </c>
      <c r="L201" s="61">
        <v>0</v>
      </c>
      <c r="M201" s="61">
        <v>0</v>
      </c>
      <c r="N201" s="85">
        <v>90.34</v>
      </c>
      <c r="O201" s="85">
        <v>9.65</v>
      </c>
      <c r="P201" s="86">
        <v>0</v>
      </c>
    </row>
    <row r="202" spans="1:16" ht="12.75">
      <c r="A202" s="255">
        <v>2</v>
      </c>
      <c r="B202" s="256">
        <v>26</v>
      </c>
      <c r="C202" s="256">
        <v>4</v>
      </c>
      <c r="D202" s="36">
        <v>3</v>
      </c>
      <c r="E202" s="36">
        <v>0</v>
      </c>
      <c r="F202" s="46"/>
      <c r="G202" s="44" t="s">
        <v>401</v>
      </c>
      <c r="H202" s="61">
        <v>7130612</v>
      </c>
      <c r="I202" s="61">
        <v>4562202</v>
      </c>
      <c r="J202" s="61">
        <v>2531614</v>
      </c>
      <c r="K202" s="61">
        <v>36796</v>
      </c>
      <c r="L202" s="61">
        <v>0</v>
      </c>
      <c r="M202" s="61">
        <v>0</v>
      </c>
      <c r="N202" s="85">
        <v>63.98</v>
      </c>
      <c r="O202" s="85">
        <v>35.5</v>
      </c>
      <c r="P202" s="86">
        <v>0.51</v>
      </c>
    </row>
    <row r="203" spans="1:16" ht="12.75">
      <c r="A203" s="255">
        <v>2</v>
      </c>
      <c r="B203" s="256">
        <v>20</v>
      </c>
      <c r="C203" s="256">
        <v>3</v>
      </c>
      <c r="D203" s="36">
        <v>3</v>
      </c>
      <c r="E203" s="36">
        <v>0</v>
      </c>
      <c r="F203" s="46"/>
      <c r="G203" s="44" t="s">
        <v>402</v>
      </c>
      <c r="H203" s="61">
        <v>13683220</v>
      </c>
      <c r="I203" s="61">
        <v>10401345</v>
      </c>
      <c r="J203" s="61">
        <v>3263461</v>
      </c>
      <c r="K203" s="61">
        <v>18414</v>
      </c>
      <c r="L203" s="61">
        <v>0</v>
      </c>
      <c r="M203" s="61">
        <v>0</v>
      </c>
      <c r="N203" s="85">
        <v>76.01</v>
      </c>
      <c r="O203" s="85">
        <v>23.85</v>
      </c>
      <c r="P203" s="86">
        <v>0.13</v>
      </c>
    </row>
    <row r="204" spans="1:16" ht="12.75">
      <c r="A204" s="255">
        <v>2</v>
      </c>
      <c r="B204" s="256">
        <v>14</v>
      </c>
      <c r="C204" s="256">
        <v>8</v>
      </c>
      <c r="D204" s="36">
        <v>3</v>
      </c>
      <c r="E204" s="36">
        <v>0</v>
      </c>
      <c r="F204" s="46"/>
      <c r="G204" s="44" t="s">
        <v>403</v>
      </c>
      <c r="H204" s="61">
        <v>7474870</v>
      </c>
      <c r="I204" s="61">
        <v>6404501</v>
      </c>
      <c r="J204" s="61">
        <v>981894</v>
      </c>
      <c r="K204" s="61">
        <v>88475</v>
      </c>
      <c r="L204" s="61">
        <v>0</v>
      </c>
      <c r="M204" s="61">
        <v>0</v>
      </c>
      <c r="N204" s="85">
        <v>85.68</v>
      </c>
      <c r="O204" s="85">
        <v>13.13</v>
      </c>
      <c r="P204" s="86">
        <v>1.18</v>
      </c>
    </row>
    <row r="205" spans="1:16" ht="12.75">
      <c r="A205" s="255">
        <v>2</v>
      </c>
      <c r="B205" s="256">
        <v>4</v>
      </c>
      <c r="C205" s="256">
        <v>4</v>
      </c>
      <c r="D205" s="36">
        <v>3</v>
      </c>
      <c r="E205" s="36">
        <v>0</v>
      </c>
      <c r="F205" s="46"/>
      <c r="G205" s="44" t="s">
        <v>404</v>
      </c>
      <c r="H205" s="61">
        <v>8262000</v>
      </c>
      <c r="I205" s="61">
        <v>5203570</v>
      </c>
      <c r="J205" s="61">
        <v>2971565</v>
      </c>
      <c r="K205" s="61">
        <v>86865</v>
      </c>
      <c r="L205" s="61">
        <v>0</v>
      </c>
      <c r="M205" s="61">
        <v>0</v>
      </c>
      <c r="N205" s="85">
        <v>62.98</v>
      </c>
      <c r="O205" s="85">
        <v>35.96</v>
      </c>
      <c r="P205" s="86">
        <v>1.05</v>
      </c>
    </row>
    <row r="206" spans="1:16" ht="12.75">
      <c r="A206" s="255">
        <v>2</v>
      </c>
      <c r="B206" s="256">
        <v>25</v>
      </c>
      <c r="C206" s="256">
        <v>6</v>
      </c>
      <c r="D206" s="36">
        <v>3</v>
      </c>
      <c r="E206" s="36">
        <v>0</v>
      </c>
      <c r="F206" s="46"/>
      <c r="G206" s="44" t="s">
        <v>405</v>
      </c>
      <c r="H206" s="61">
        <v>8932403</v>
      </c>
      <c r="I206" s="61">
        <v>6007747</v>
      </c>
      <c r="J206" s="61">
        <v>2860149</v>
      </c>
      <c r="K206" s="61">
        <v>64507</v>
      </c>
      <c r="L206" s="61">
        <v>0</v>
      </c>
      <c r="M206" s="61">
        <v>0</v>
      </c>
      <c r="N206" s="85">
        <v>67.25</v>
      </c>
      <c r="O206" s="85">
        <v>32.01</v>
      </c>
      <c r="P206" s="86">
        <v>0.72</v>
      </c>
    </row>
    <row r="207" spans="1:16" ht="12.75">
      <c r="A207" s="255">
        <v>2</v>
      </c>
      <c r="B207" s="256">
        <v>17</v>
      </c>
      <c r="C207" s="256">
        <v>5</v>
      </c>
      <c r="D207" s="36">
        <v>3</v>
      </c>
      <c r="E207" s="36">
        <v>0</v>
      </c>
      <c r="F207" s="46"/>
      <c r="G207" s="44" t="s">
        <v>406</v>
      </c>
      <c r="H207" s="61">
        <v>7738563</v>
      </c>
      <c r="I207" s="61">
        <v>4887862</v>
      </c>
      <c r="J207" s="61">
        <v>2850701</v>
      </c>
      <c r="K207" s="61">
        <v>0</v>
      </c>
      <c r="L207" s="61">
        <v>0</v>
      </c>
      <c r="M207" s="61">
        <v>0</v>
      </c>
      <c r="N207" s="85">
        <v>63.16</v>
      </c>
      <c r="O207" s="85">
        <v>36.83</v>
      </c>
      <c r="P207" s="86">
        <v>0</v>
      </c>
    </row>
    <row r="208" spans="1:16" ht="12.75">
      <c r="A208" s="255">
        <v>2</v>
      </c>
      <c r="B208" s="256">
        <v>12</v>
      </c>
      <c r="C208" s="256">
        <v>5</v>
      </c>
      <c r="D208" s="36">
        <v>3</v>
      </c>
      <c r="E208" s="36">
        <v>0</v>
      </c>
      <c r="F208" s="46"/>
      <c r="G208" s="44" t="s">
        <v>407</v>
      </c>
      <c r="H208" s="61">
        <v>3301437</v>
      </c>
      <c r="I208" s="61">
        <v>2462773</v>
      </c>
      <c r="J208" s="61">
        <v>780486</v>
      </c>
      <c r="K208" s="61">
        <v>58178</v>
      </c>
      <c r="L208" s="61">
        <v>0</v>
      </c>
      <c r="M208" s="61">
        <v>0</v>
      </c>
      <c r="N208" s="85">
        <v>74.59</v>
      </c>
      <c r="O208" s="85">
        <v>23.64</v>
      </c>
      <c r="P208" s="86">
        <v>1.76</v>
      </c>
    </row>
    <row r="209" spans="1:16" ht="12.75">
      <c r="A209" s="255">
        <v>2</v>
      </c>
      <c r="B209" s="256">
        <v>22</v>
      </c>
      <c r="C209" s="256">
        <v>3</v>
      </c>
      <c r="D209" s="36">
        <v>3</v>
      </c>
      <c r="E209" s="36">
        <v>0</v>
      </c>
      <c r="F209" s="46"/>
      <c r="G209" s="44" t="s">
        <v>408</v>
      </c>
      <c r="H209" s="61">
        <v>15972210</v>
      </c>
      <c r="I209" s="61">
        <v>9940047</v>
      </c>
      <c r="J209" s="61">
        <v>5696269</v>
      </c>
      <c r="K209" s="61">
        <v>335894</v>
      </c>
      <c r="L209" s="61">
        <v>0</v>
      </c>
      <c r="M209" s="61">
        <v>0</v>
      </c>
      <c r="N209" s="85">
        <v>62.23</v>
      </c>
      <c r="O209" s="85">
        <v>35.66</v>
      </c>
      <c r="P209" s="86">
        <v>2.1</v>
      </c>
    </row>
    <row r="210" spans="1:16" ht="12.75">
      <c r="A210" s="255">
        <v>2</v>
      </c>
      <c r="B210" s="256">
        <v>24</v>
      </c>
      <c r="C210" s="256">
        <v>5</v>
      </c>
      <c r="D210" s="36">
        <v>3</v>
      </c>
      <c r="E210" s="36">
        <v>0</v>
      </c>
      <c r="F210" s="46"/>
      <c r="G210" s="44" t="s">
        <v>409</v>
      </c>
      <c r="H210" s="61">
        <v>10765023</v>
      </c>
      <c r="I210" s="61">
        <v>10315009</v>
      </c>
      <c r="J210" s="61">
        <v>0</v>
      </c>
      <c r="K210" s="61">
        <v>450014</v>
      </c>
      <c r="L210" s="61">
        <v>0</v>
      </c>
      <c r="M210" s="61">
        <v>0</v>
      </c>
      <c r="N210" s="85">
        <v>95.81</v>
      </c>
      <c r="O210" s="85">
        <v>0</v>
      </c>
      <c r="P210" s="86">
        <v>4.18</v>
      </c>
    </row>
    <row r="211" spans="1:16" ht="12.75">
      <c r="A211" s="255">
        <v>2</v>
      </c>
      <c r="B211" s="256">
        <v>24</v>
      </c>
      <c r="C211" s="256">
        <v>6</v>
      </c>
      <c r="D211" s="36">
        <v>3</v>
      </c>
      <c r="E211" s="36">
        <v>0</v>
      </c>
      <c r="F211" s="46"/>
      <c r="G211" s="44" t="s">
        <v>410</v>
      </c>
      <c r="H211" s="61">
        <v>14890353</v>
      </c>
      <c r="I211" s="61">
        <v>7989676</v>
      </c>
      <c r="J211" s="61">
        <v>6671303</v>
      </c>
      <c r="K211" s="61">
        <v>229374</v>
      </c>
      <c r="L211" s="61">
        <v>0</v>
      </c>
      <c r="M211" s="61">
        <v>0</v>
      </c>
      <c r="N211" s="85">
        <v>53.65</v>
      </c>
      <c r="O211" s="85">
        <v>44.8</v>
      </c>
      <c r="P211" s="86">
        <v>1.54</v>
      </c>
    </row>
    <row r="212" spans="1:16" ht="12.75">
      <c r="A212" s="255">
        <v>2</v>
      </c>
      <c r="B212" s="256">
        <v>24</v>
      </c>
      <c r="C212" s="256">
        <v>7</v>
      </c>
      <c r="D212" s="36">
        <v>3</v>
      </c>
      <c r="E212" s="36">
        <v>0</v>
      </c>
      <c r="F212" s="46"/>
      <c r="G212" s="44" t="s">
        <v>411</v>
      </c>
      <c r="H212" s="61">
        <v>5361881</v>
      </c>
      <c r="I212" s="61">
        <v>3155847</v>
      </c>
      <c r="J212" s="61">
        <v>2041219</v>
      </c>
      <c r="K212" s="61">
        <v>164815</v>
      </c>
      <c r="L212" s="61">
        <v>0</v>
      </c>
      <c r="M212" s="61">
        <v>0</v>
      </c>
      <c r="N212" s="85">
        <v>58.85</v>
      </c>
      <c r="O212" s="85">
        <v>38.06</v>
      </c>
      <c r="P212" s="86">
        <v>3.07</v>
      </c>
    </row>
    <row r="213" spans="1:16" ht="12.75">
      <c r="A213" s="255">
        <v>2</v>
      </c>
      <c r="B213" s="256">
        <v>19</v>
      </c>
      <c r="C213" s="256">
        <v>8</v>
      </c>
      <c r="D213" s="36">
        <v>3</v>
      </c>
      <c r="E213" s="36">
        <v>0</v>
      </c>
      <c r="F213" s="46"/>
      <c r="G213" s="44" t="s">
        <v>412</v>
      </c>
      <c r="H213" s="61">
        <v>5869062</v>
      </c>
      <c r="I213" s="61">
        <v>5817433</v>
      </c>
      <c r="J213" s="61">
        <v>0</v>
      </c>
      <c r="K213" s="61">
        <v>51629</v>
      </c>
      <c r="L213" s="61">
        <v>0</v>
      </c>
      <c r="M213" s="61">
        <v>0</v>
      </c>
      <c r="N213" s="85">
        <v>99.12</v>
      </c>
      <c r="O213" s="85">
        <v>0</v>
      </c>
      <c r="P213" s="86">
        <v>0.87</v>
      </c>
    </row>
    <row r="214" spans="1:16" ht="13.5" thickBot="1">
      <c r="A214" s="263">
        <v>2</v>
      </c>
      <c r="B214" s="264">
        <v>20</v>
      </c>
      <c r="C214" s="264">
        <v>6</v>
      </c>
      <c r="D214" s="37">
        <v>3</v>
      </c>
      <c r="E214" s="37">
        <v>0</v>
      </c>
      <c r="F214" s="47"/>
      <c r="G214" s="45" t="s">
        <v>413</v>
      </c>
      <c r="H214" s="62">
        <v>13471155</v>
      </c>
      <c r="I214" s="62">
        <v>7093864</v>
      </c>
      <c r="J214" s="62">
        <v>6231961</v>
      </c>
      <c r="K214" s="62">
        <v>145330</v>
      </c>
      <c r="L214" s="62">
        <v>0</v>
      </c>
      <c r="M214" s="62">
        <v>0</v>
      </c>
      <c r="N214" s="87">
        <v>52.65</v>
      </c>
      <c r="O214" s="87">
        <v>46.26</v>
      </c>
      <c r="P214" s="88">
        <v>1.07</v>
      </c>
    </row>
  </sheetData>
  <mergeCells count="22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N7:P7"/>
    <mergeCell ref="N8:N10"/>
    <mergeCell ref="O8:O10"/>
    <mergeCell ref="P8:P10"/>
    <mergeCell ref="M7:M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60" t="s">
        <v>96</v>
      </c>
      <c r="M1" s="57"/>
      <c r="N1" s="57"/>
      <c r="O1" s="57" t="str">
        <f>1!P1</f>
        <v>13.05.2010</v>
      </c>
      <c r="P1" s="58"/>
    </row>
    <row r="2" spans="1:23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60" t="s">
        <v>97</v>
      </c>
      <c r="M2" s="57"/>
      <c r="N2" s="57"/>
      <c r="O2" s="57">
        <f>1!P2</f>
        <v>1</v>
      </c>
      <c r="P2" s="58"/>
      <c r="Q2" s="34"/>
      <c r="R2" s="34"/>
      <c r="S2" s="34"/>
      <c r="T2" s="34"/>
      <c r="U2" s="34"/>
      <c r="V2" s="34"/>
      <c r="W2" s="34"/>
    </row>
    <row r="3" spans="1:20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60" t="s">
        <v>98</v>
      </c>
      <c r="M3" s="57"/>
      <c r="N3" s="57"/>
      <c r="O3" s="57" t="str">
        <f>1!P3</f>
        <v>13.05.2010</v>
      </c>
      <c r="P3" s="58"/>
      <c r="Q3" s="1"/>
      <c r="R3" s="1"/>
      <c r="S3" s="1"/>
      <c r="T3" s="1"/>
    </row>
    <row r="4" spans="17:24" ht="12.75">
      <c r="Q4" s="34"/>
      <c r="R4" s="34"/>
      <c r="S4" s="34"/>
      <c r="T4" s="34"/>
      <c r="U4" s="34"/>
      <c r="V4" s="34"/>
      <c r="W4" s="34"/>
      <c r="X4" s="34"/>
    </row>
    <row r="5" spans="1:16" s="34" customFormat="1" ht="18">
      <c r="A5" s="33" t="str">
        <f>'Spis tabel'!B11</f>
        <v>Tabela 5.  Struktura subwencji ogólnej jst woj. dolnośląskiego wg stanu na koniec I kwartału 2010 roku    (wykonanie)</v>
      </c>
      <c r="O5" s="90"/>
      <c r="P5" s="35" t="s">
        <v>95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W6" s="34"/>
      <c r="X6" s="34"/>
    </row>
    <row r="7" spans="1:16" s="34" customFormat="1" ht="17.2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368" t="s">
        <v>64</v>
      </c>
      <c r="I7" s="368"/>
      <c r="J7" s="368"/>
      <c r="K7" s="368"/>
      <c r="L7" s="368"/>
      <c r="M7" s="376" t="s">
        <v>432</v>
      </c>
      <c r="N7" s="368" t="s">
        <v>23</v>
      </c>
      <c r="O7" s="368"/>
      <c r="P7" s="369"/>
    </row>
    <row r="8" spans="1:16" s="34" customFormat="1" ht="16.5" customHeight="1">
      <c r="A8" s="298"/>
      <c r="B8" s="284"/>
      <c r="C8" s="284"/>
      <c r="D8" s="284"/>
      <c r="E8" s="284"/>
      <c r="F8" s="305"/>
      <c r="G8" s="306"/>
      <c r="H8" s="380" t="s">
        <v>100</v>
      </c>
      <c r="I8" s="318" t="s">
        <v>44</v>
      </c>
      <c r="J8" s="355"/>
      <c r="K8" s="355"/>
      <c r="L8" s="321" t="s">
        <v>101</v>
      </c>
      <c r="M8" s="377"/>
      <c r="N8" s="370" t="s">
        <v>32</v>
      </c>
      <c r="O8" s="370" t="s">
        <v>33</v>
      </c>
      <c r="P8" s="373" t="s">
        <v>34</v>
      </c>
    </row>
    <row r="9" spans="1:24" s="34" customFormat="1" ht="16.5" customHeight="1">
      <c r="A9" s="298"/>
      <c r="B9" s="284"/>
      <c r="C9" s="284"/>
      <c r="D9" s="284"/>
      <c r="E9" s="284"/>
      <c r="F9" s="305"/>
      <c r="G9" s="306"/>
      <c r="H9" s="379"/>
      <c r="I9" s="366" t="s">
        <v>22</v>
      </c>
      <c r="J9" s="366" t="s">
        <v>21</v>
      </c>
      <c r="K9" s="366" t="s">
        <v>167</v>
      </c>
      <c r="L9" s="379"/>
      <c r="M9" s="377"/>
      <c r="N9" s="371"/>
      <c r="O9" s="371"/>
      <c r="P9" s="374"/>
      <c r="Q9"/>
      <c r="R9"/>
      <c r="S9"/>
      <c r="T9"/>
      <c r="U9"/>
      <c r="V9"/>
      <c r="W9"/>
      <c r="X9"/>
    </row>
    <row r="10" spans="1:24" s="34" customFormat="1" ht="13.5" thickBot="1">
      <c r="A10" s="299"/>
      <c r="B10" s="279"/>
      <c r="C10" s="279"/>
      <c r="D10" s="279"/>
      <c r="E10" s="279"/>
      <c r="F10" s="307"/>
      <c r="G10" s="308"/>
      <c r="H10" s="322"/>
      <c r="I10" s="367"/>
      <c r="J10" s="367"/>
      <c r="K10" s="367"/>
      <c r="L10" s="322"/>
      <c r="M10" s="378"/>
      <c r="N10" s="372"/>
      <c r="O10" s="372"/>
      <c r="P10" s="375"/>
      <c r="Q10"/>
      <c r="R10"/>
      <c r="S10"/>
      <c r="T10"/>
      <c r="U10"/>
      <c r="V10"/>
      <c r="W10"/>
      <c r="X10"/>
    </row>
    <row r="11" spans="1:24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319">
        <v>6</v>
      </c>
      <c r="G11" s="320"/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52">
        <v>15</v>
      </c>
      <c r="Q11"/>
      <c r="R11"/>
      <c r="S11"/>
      <c r="T11"/>
      <c r="U11"/>
      <c r="V11"/>
      <c r="W11"/>
      <c r="X11"/>
    </row>
    <row r="12" spans="1:24" s="90" customFormat="1" ht="15">
      <c r="A12" s="247"/>
      <c r="B12" s="248"/>
      <c r="C12" s="248"/>
      <c r="D12" s="100"/>
      <c r="E12" s="100"/>
      <c r="F12" s="101" t="s">
        <v>427</v>
      </c>
      <c r="G12" s="102"/>
      <c r="H12" s="103">
        <v>1035525679</v>
      </c>
      <c r="I12" s="103">
        <v>889400884</v>
      </c>
      <c r="J12" s="103">
        <v>110772450</v>
      </c>
      <c r="K12" s="103">
        <v>35352345</v>
      </c>
      <c r="L12" s="103">
        <v>0</v>
      </c>
      <c r="M12" s="103">
        <v>35724621.36</v>
      </c>
      <c r="N12" s="134">
        <v>85.8888294164649</v>
      </c>
      <c r="O12" s="134">
        <v>10.697219030528744</v>
      </c>
      <c r="P12" s="135">
        <v>3.4139515530063456</v>
      </c>
      <c r="Q12" s="106"/>
      <c r="R12" s="106"/>
      <c r="S12" s="106"/>
      <c r="T12" s="106"/>
      <c r="U12" s="106"/>
      <c r="V12" s="106"/>
      <c r="W12" s="106"/>
      <c r="X12" s="106"/>
    </row>
    <row r="13" spans="1:16" ht="12.75">
      <c r="A13" s="249">
        <v>2</v>
      </c>
      <c r="B13" s="250">
        <v>0</v>
      </c>
      <c r="C13" s="250">
        <v>0</v>
      </c>
      <c r="D13" s="93">
        <v>0</v>
      </c>
      <c r="E13" s="93">
        <v>0</v>
      </c>
      <c r="F13" s="173"/>
      <c r="G13" s="95" t="s">
        <v>227</v>
      </c>
      <c r="H13" s="96">
        <v>42364067</v>
      </c>
      <c r="I13" s="96">
        <v>22811300</v>
      </c>
      <c r="J13" s="96">
        <v>10247463</v>
      </c>
      <c r="K13" s="96">
        <v>9305304</v>
      </c>
      <c r="L13" s="96">
        <v>0</v>
      </c>
      <c r="M13" s="96">
        <v>4097507.53</v>
      </c>
      <c r="N13" s="132">
        <v>53.84</v>
      </c>
      <c r="O13" s="132">
        <v>24.18</v>
      </c>
      <c r="P13" s="133">
        <v>21.96</v>
      </c>
    </row>
    <row r="14" spans="1:16" s="106" customFormat="1" ht="15">
      <c r="A14" s="251"/>
      <c r="B14" s="252"/>
      <c r="C14" s="252"/>
      <c r="D14" s="107"/>
      <c r="E14" s="107"/>
      <c r="F14" s="108" t="s">
        <v>228</v>
      </c>
      <c r="G14" s="109"/>
      <c r="H14" s="110">
        <v>280597910</v>
      </c>
      <c r="I14" s="110">
        <v>241630235</v>
      </c>
      <c r="J14" s="110">
        <v>28930362</v>
      </c>
      <c r="K14" s="110">
        <v>10037313</v>
      </c>
      <c r="L14" s="110">
        <v>0</v>
      </c>
      <c r="M14" s="110">
        <v>5428318.76</v>
      </c>
      <c r="N14" s="142">
        <v>86.1126282088131</v>
      </c>
      <c r="O14" s="142">
        <v>10.310255696487546</v>
      </c>
      <c r="P14" s="143">
        <v>3.5771160946993508</v>
      </c>
    </row>
    <row r="15" spans="1:16" ht="12.75">
      <c r="A15" s="253">
        <v>2</v>
      </c>
      <c r="B15" s="254">
        <v>1</v>
      </c>
      <c r="C15" s="254">
        <v>0</v>
      </c>
      <c r="D15" s="11">
        <v>0</v>
      </c>
      <c r="E15" s="11">
        <v>1</v>
      </c>
      <c r="F15" s="24"/>
      <c r="G15" s="20" t="s">
        <v>229</v>
      </c>
      <c r="H15" s="12">
        <v>11520172</v>
      </c>
      <c r="I15" s="12">
        <v>10494745</v>
      </c>
      <c r="J15" s="12">
        <v>899814</v>
      </c>
      <c r="K15" s="12">
        <v>125613</v>
      </c>
      <c r="L15" s="12">
        <v>0</v>
      </c>
      <c r="M15" s="12">
        <v>0</v>
      </c>
      <c r="N15" s="75">
        <v>91.09</v>
      </c>
      <c r="O15" s="75">
        <v>7.81</v>
      </c>
      <c r="P15" s="76">
        <v>1.09</v>
      </c>
    </row>
    <row r="16" spans="1:16" ht="12.75">
      <c r="A16" s="253">
        <v>2</v>
      </c>
      <c r="B16" s="254">
        <v>2</v>
      </c>
      <c r="C16" s="254">
        <v>0</v>
      </c>
      <c r="D16" s="12">
        <v>0</v>
      </c>
      <c r="E16" s="12">
        <v>1</v>
      </c>
      <c r="F16" s="24"/>
      <c r="G16" s="42" t="s">
        <v>230</v>
      </c>
      <c r="H16" s="12">
        <v>15444035</v>
      </c>
      <c r="I16" s="12">
        <v>12140075</v>
      </c>
      <c r="J16" s="12">
        <v>3181461</v>
      </c>
      <c r="K16" s="12">
        <v>122499</v>
      </c>
      <c r="L16" s="12">
        <v>0</v>
      </c>
      <c r="M16" s="12">
        <v>0</v>
      </c>
      <c r="N16" s="75">
        <v>78.6</v>
      </c>
      <c r="O16" s="75">
        <v>20.59</v>
      </c>
      <c r="P16" s="76">
        <v>0.79</v>
      </c>
    </row>
    <row r="17" spans="1:16" ht="12.75">
      <c r="A17" s="253">
        <v>2</v>
      </c>
      <c r="B17" s="254">
        <v>3</v>
      </c>
      <c r="C17" s="254">
        <v>0</v>
      </c>
      <c r="D17" s="18">
        <v>0</v>
      </c>
      <c r="E17" s="18">
        <v>1</v>
      </c>
      <c r="F17" s="24"/>
      <c r="G17" s="23" t="s">
        <v>231</v>
      </c>
      <c r="H17" s="12">
        <v>16406871</v>
      </c>
      <c r="I17" s="12">
        <v>15875370</v>
      </c>
      <c r="J17" s="12">
        <v>33363</v>
      </c>
      <c r="K17" s="12">
        <v>498138</v>
      </c>
      <c r="L17" s="12">
        <v>0</v>
      </c>
      <c r="M17" s="12">
        <v>1097945.76</v>
      </c>
      <c r="N17" s="75">
        <v>96.76</v>
      </c>
      <c r="O17" s="75">
        <v>0.2</v>
      </c>
      <c r="P17" s="76">
        <v>3.03</v>
      </c>
    </row>
    <row r="18" spans="1:16" ht="12.75">
      <c r="A18" s="253">
        <v>2</v>
      </c>
      <c r="B18" s="254">
        <v>4</v>
      </c>
      <c r="C18" s="254">
        <v>0</v>
      </c>
      <c r="D18" s="18">
        <v>0</v>
      </c>
      <c r="E18" s="18">
        <v>1</v>
      </c>
      <c r="F18" s="24"/>
      <c r="G18" s="23" t="s">
        <v>232</v>
      </c>
      <c r="H18" s="12">
        <v>6121464</v>
      </c>
      <c r="I18" s="12">
        <v>4574925</v>
      </c>
      <c r="J18" s="12">
        <v>1165629</v>
      </c>
      <c r="K18" s="12">
        <v>380910</v>
      </c>
      <c r="L18" s="12">
        <v>0</v>
      </c>
      <c r="M18" s="12">
        <v>0</v>
      </c>
      <c r="N18" s="75">
        <v>74.73</v>
      </c>
      <c r="O18" s="75">
        <v>19.04</v>
      </c>
      <c r="P18" s="76">
        <v>6.22</v>
      </c>
    </row>
    <row r="19" spans="1:16" ht="12.75">
      <c r="A19" s="253">
        <v>2</v>
      </c>
      <c r="B19" s="254">
        <v>5</v>
      </c>
      <c r="C19" s="254">
        <v>0</v>
      </c>
      <c r="D19" s="18">
        <v>0</v>
      </c>
      <c r="E19" s="18">
        <v>1</v>
      </c>
      <c r="F19" s="24"/>
      <c r="G19" s="23" t="s">
        <v>233</v>
      </c>
      <c r="H19" s="12">
        <v>7766712</v>
      </c>
      <c r="I19" s="12">
        <v>6204060</v>
      </c>
      <c r="J19" s="12">
        <v>1202433</v>
      </c>
      <c r="K19" s="12">
        <v>360219</v>
      </c>
      <c r="L19" s="12">
        <v>0</v>
      </c>
      <c r="M19" s="12">
        <v>0</v>
      </c>
      <c r="N19" s="75">
        <v>79.88</v>
      </c>
      <c r="O19" s="75">
        <v>15.48</v>
      </c>
      <c r="P19" s="76">
        <v>4.63</v>
      </c>
    </row>
    <row r="20" spans="1:16" ht="12.75">
      <c r="A20" s="253">
        <v>2</v>
      </c>
      <c r="B20" s="254">
        <v>6</v>
      </c>
      <c r="C20" s="254">
        <v>0</v>
      </c>
      <c r="D20" s="18">
        <v>0</v>
      </c>
      <c r="E20" s="18">
        <v>1</v>
      </c>
      <c r="F20" s="24"/>
      <c r="G20" s="23" t="s">
        <v>234</v>
      </c>
      <c r="H20" s="12">
        <v>7036055</v>
      </c>
      <c r="I20" s="12">
        <v>5878565</v>
      </c>
      <c r="J20" s="12">
        <v>947532</v>
      </c>
      <c r="K20" s="12">
        <v>209958</v>
      </c>
      <c r="L20" s="12">
        <v>0</v>
      </c>
      <c r="M20" s="12">
        <v>0</v>
      </c>
      <c r="N20" s="75">
        <v>83.54</v>
      </c>
      <c r="O20" s="75">
        <v>13.46</v>
      </c>
      <c r="P20" s="76">
        <v>2.98</v>
      </c>
    </row>
    <row r="21" spans="1:16" ht="12.75">
      <c r="A21" s="253">
        <v>2</v>
      </c>
      <c r="B21" s="254">
        <v>7</v>
      </c>
      <c r="C21" s="254">
        <v>0</v>
      </c>
      <c r="D21" s="18">
        <v>0</v>
      </c>
      <c r="E21" s="18">
        <v>1</v>
      </c>
      <c r="F21" s="24"/>
      <c r="G21" s="23" t="s">
        <v>235</v>
      </c>
      <c r="H21" s="12">
        <v>5022903</v>
      </c>
      <c r="I21" s="12">
        <v>3878460</v>
      </c>
      <c r="J21" s="12">
        <v>990612</v>
      </c>
      <c r="K21" s="12">
        <v>153831</v>
      </c>
      <c r="L21" s="12">
        <v>0</v>
      </c>
      <c r="M21" s="12">
        <v>0</v>
      </c>
      <c r="N21" s="75">
        <v>77.21</v>
      </c>
      <c r="O21" s="75">
        <v>19.72</v>
      </c>
      <c r="P21" s="76">
        <v>3.06</v>
      </c>
    </row>
    <row r="22" spans="1:16" ht="12.75">
      <c r="A22" s="253">
        <v>2</v>
      </c>
      <c r="B22" s="254">
        <v>8</v>
      </c>
      <c r="C22" s="254">
        <v>0</v>
      </c>
      <c r="D22" s="18">
        <v>0</v>
      </c>
      <c r="E22" s="18">
        <v>1</v>
      </c>
      <c r="F22" s="24"/>
      <c r="G22" s="23" t="s">
        <v>236</v>
      </c>
      <c r="H22" s="12">
        <v>26667679</v>
      </c>
      <c r="I22" s="12">
        <v>21213115</v>
      </c>
      <c r="J22" s="12">
        <v>4893453</v>
      </c>
      <c r="K22" s="12">
        <v>561111</v>
      </c>
      <c r="L22" s="12">
        <v>0</v>
      </c>
      <c r="M22" s="12">
        <v>0</v>
      </c>
      <c r="N22" s="75">
        <v>79.54</v>
      </c>
      <c r="O22" s="75">
        <v>18.34</v>
      </c>
      <c r="P22" s="76">
        <v>2.1</v>
      </c>
    </row>
    <row r="23" spans="1:16" ht="12.75">
      <c r="A23" s="253">
        <v>2</v>
      </c>
      <c r="B23" s="254">
        <v>9</v>
      </c>
      <c r="C23" s="254">
        <v>0</v>
      </c>
      <c r="D23" s="18">
        <v>0</v>
      </c>
      <c r="E23" s="18">
        <v>1</v>
      </c>
      <c r="F23" s="24"/>
      <c r="G23" s="23" t="s">
        <v>237</v>
      </c>
      <c r="H23" s="12">
        <v>3287044</v>
      </c>
      <c r="I23" s="12">
        <v>1945540</v>
      </c>
      <c r="J23" s="12">
        <v>937719</v>
      </c>
      <c r="K23" s="12">
        <v>403785</v>
      </c>
      <c r="L23" s="12">
        <v>0</v>
      </c>
      <c r="M23" s="12">
        <v>0</v>
      </c>
      <c r="N23" s="75">
        <v>59.18</v>
      </c>
      <c r="O23" s="75">
        <v>28.52</v>
      </c>
      <c r="P23" s="76">
        <v>12.28</v>
      </c>
    </row>
    <row r="24" spans="1:16" ht="12.75">
      <c r="A24" s="253">
        <v>2</v>
      </c>
      <c r="B24" s="254">
        <v>10</v>
      </c>
      <c r="C24" s="254">
        <v>0</v>
      </c>
      <c r="D24" s="18">
        <v>0</v>
      </c>
      <c r="E24" s="18">
        <v>1</v>
      </c>
      <c r="F24" s="24"/>
      <c r="G24" s="23" t="s">
        <v>238</v>
      </c>
      <c r="H24" s="12">
        <v>9992492</v>
      </c>
      <c r="I24" s="12">
        <v>8128025</v>
      </c>
      <c r="J24" s="12">
        <v>1793103</v>
      </c>
      <c r="K24" s="12">
        <v>71364</v>
      </c>
      <c r="L24" s="12">
        <v>0</v>
      </c>
      <c r="M24" s="12">
        <v>0</v>
      </c>
      <c r="N24" s="75">
        <v>81.34</v>
      </c>
      <c r="O24" s="75">
        <v>17.94</v>
      </c>
      <c r="P24" s="76">
        <v>0.71</v>
      </c>
    </row>
    <row r="25" spans="1:16" ht="12.75">
      <c r="A25" s="253">
        <v>2</v>
      </c>
      <c r="B25" s="254">
        <v>11</v>
      </c>
      <c r="C25" s="254">
        <v>0</v>
      </c>
      <c r="D25" s="18">
        <v>0</v>
      </c>
      <c r="E25" s="18">
        <v>1</v>
      </c>
      <c r="F25" s="24"/>
      <c r="G25" s="23" t="s">
        <v>239</v>
      </c>
      <c r="H25" s="12">
        <v>16747256</v>
      </c>
      <c r="I25" s="12">
        <v>15969575</v>
      </c>
      <c r="J25" s="12">
        <v>0</v>
      </c>
      <c r="K25" s="12">
        <v>777681</v>
      </c>
      <c r="L25" s="12">
        <v>0</v>
      </c>
      <c r="M25" s="12">
        <v>2302531</v>
      </c>
      <c r="N25" s="75">
        <v>95.35</v>
      </c>
      <c r="O25" s="75">
        <v>0</v>
      </c>
      <c r="P25" s="76">
        <v>4.64</v>
      </c>
    </row>
    <row r="26" spans="1:16" ht="12.75">
      <c r="A26" s="253">
        <v>2</v>
      </c>
      <c r="B26" s="254">
        <v>12</v>
      </c>
      <c r="C26" s="254">
        <v>0</v>
      </c>
      <c r="D26" s="18">
        <v>0</v>
      </c>
      <c r="E26" s="18">
        <v>1</v>
      </c>
      <c r="F26" s="24"/>
      <c r="G26" s="23" t="s">
        <v>240</v>
      </c>
      <c r="H26" s="12">
        <v>8077231</v>
      </c>
      <c r="I26" s="12">
        <v>6061090</v>
      </c>
      <c r="J26" s="12">
        <v>1621581</v>
      </c>
      <c r="K26" s="12">
        <v>394560</v>
      </c>
      <c r="L26" s="12">
        <v>0</v>
      </c>
      <c r="M26" s="12">
        <v>0</v>
      </c>
      <c r="N26" s="75">
        <v>75.03</v>
      </c>
      <c r="O26" s="75">
        <v>20.07</v>
      </c>
      <c r="P26" s="76">
        <v>4.88</v>
      </c>
    </row>
    <row r="27" spans="1:16" ht="12.75">
      <c r="A27" s="253">
        <v>2</v>
      </c>
      <c r="B27" s="254">
        <v>13</v>
      </c>
      <c r="C27" s="254">
        <v>0</v>
      </c>
      <c r="D27" s="18">
        <v>0</v>
      </c>
      <c r="E27" s="18">
        <v>1</v>
      </c>
      <c r="F27" s="24"/>
      <c r="G27" s="23" t="s">
        <v>241</v>
      </c>
      <c r="H27" s="12">
        <v>6461843</v>
      </c>
      <c r="I27" s="12">
        <v>5273075</v>
      </c>
      <c r="J27" s="12">
        <v>792993</v>
      </c>
      <c r="K27" s="12">
        <v>395775</v>
      </c>
      <c r="L27" s="12">
        <v>0</v>
      </c>
      <c r="M27" s="12">
        <v>0</v>
      </c>
      <c r="N27" s="75">
        <v>81.6</v>
      </c>
      <c r="O27" s="75">
        <v>12.27</v>
      </c>
      <c r="P27" s="76">
        <v>6.12</v>
      </c>
    </row>
    <row r="28" spans="1:16" ht="12.75">
      <c r="A28" s="253">
        <v>2</v>
      </c>
      <c r="B28" s="254">
        <v>14</v>
      </c>
      <c r="C28" s="254">
        <v>0</v>
      </c>
      <c r="D28" s="18">
        <v>0</v>
      </c>
      <c r="E28" s="18">
        <v>1</v>
      </c>
      <c r="F28" s="24"/>
      <c r="G28" s="23" t="s">
        <v>242</v>
      </c>
      <c r="H28" s="12">
        <v>15589863</v>
      </c>
      <c r="I28" s="12">
        <v>14363205</v>
      </c>
      <c r="J28" s="12">
        <v>895104</v>
      </c>
      <c r="K28" s="12">
        <v>331554</v>
      </c>
      <c r="L28" s="12">
        <v>0</v>
      </c>
      <c r="M28" s="12">
        <v>0</v>
      </c>
      <c r="N28" s="75">
        <v>92.13</v>
      </c>
      <c r="O28" s="75">
        <v>5.74</v>
      </c>
      <c r="P28" s="76">
        <v>2.12</v>
      </c>
    </row>
    <row r="29" spans="1:16" ht="12.75">
      <c r="A29" s="253">
        <v>2</v>
      </c>
      <c r="B29" s="254">
        <v>15</v>
      </c>
      <c r="C29" s="254">
        <v>0</v>
      </c>
      <c r="D29" s="18">
        <v>0</v>
      </c>
      <c r="E29" s="18">
        <v>1</v>
      </c>
      <c r="F29" s="24"/>
      <c r="G29" s="23" t="s">
        <v>243</v>
      </c>
      <c r="H29" s="12">
        <v>7310244</v>
      </c>
      <c r="I29" s="12">
        <v>6714330</v>
      </c>
      <c r="J29" s="12">
        <v>363549</v>
      </c>
      <c r="K29" s="12">
        <v>232365</v>
      </c>
      <c r="L29" s="12">
        <v>0</v>
      </c>
      <c r="M29" s="12">
        <v>0</v>
      </c>
      <c r="N29" s="75">
        <v>91.84</v>
      </c>
      <c r="O29" s="75">
        <v>4.97</v>
      </c>
      <c r="P29" s="76">
        <v>3.17</v>
      </c>
    </row>
    <row r="30" spans="1:16" ht="12.75">
      <c r="A30" s="253">
        <v>2</v>
      </c>
      <c r="B30" s="254">
        <v>16</v>
      </c>
      <c r="C30" s="254">
        <v>0</v>
      </c>
      <c r="D30" s="18">
        <v>0</v>
      </c>
      <c r="E30" s="18">
        <v>1</v>
      </c>
      <c r="F30" s="24"/>
      <c r="G30" s="23" t="s">
        <v>244</v>
      </c>
      <c r="H30" s="12">
        <v>4534840</v>
      </c>
      <c r="I30" s="12">
        <v>3654580</v>
      </c>
      <c r="J30" s="12">
        <v>0</v>
      </c>
      <c r="K30" s="12">
        <v>880260</v>
      </c>
      <c r="L30" s="12">
        <v>0</v>
      </c>
      <c r="M30" s="12">
        <v>1843780</v>
      </c>
      <c r="N30" s="75">
        <v>80.58</v>
      </c>
      <c r="O30" s="75">
        <v>0</v>
      </c>
      <c r="P30" s="76">
        <v>19.41</v>
      </c>
    </row>
    <row r="31" spans="1:16" ht="12.75">
      <c r="A31" s="253">
        <v>2</v>
      </c>
      <c r="B31" s="254">
        <v>17</v>
      </c>
      <c r="C31" s="254">
        <v>0</v>
      </c>
      <c r="D31" s="18">
        <v>0</v>
      </c>
      <c r="E31" s="18">
        <v>1</v>
      </c>
      <c r="F31" s="24"/>
      <c r="G31" s="23" t="s">
        <v>245</v>
      </c>
      <c r="H31" s="12">
        <v>8271168</v>
      </c>
      <c r="I31" s="12">
        <v>6881595</v>
      </c>
      <c r="J31" s="12">
        <v>754926</v>
      </c>
      <c r="K31" s="12">
        <v>634647</v>
      </c>
      <c r="L31" s="12">
        <v>0</v>
      </c>
      <c r="M31" s="12">
        <v>0</v>
      </c>
      <c r="N31" s="75">
        <v>83.19</v>
      </c>
      <c r="O31" s="75">
        <v>9.12</v>
      </c>
      <c r="P31" s="76">
        <v>7.67</v>
      </c>
    </row>
    <row r="32" spans="1:16" ht="12.75">
      <c r="A32" s="253">
        <v>2</v>
      </c>
      <c r="B32" s="254">
        <v>18</v>
      </c>
      <c r="C32" s="254">
        <v>0</v>
      </c>
      <c r="D32" s="18">
        <v>0</v>
      </c>
      <c r="E32" s="18">
        <v>1</v>
      </c>
      <c r="F32" s="24"/>
      <c r="G32" s="23" t="s">
        <v>246</v>
      </c>
      <c r="H32" s="12">
        <v>4053395</v>
      </c>
      <c r="I32" s="12">
        <v>3111755</v>
      </c>
      <c r="J32" s="12">
        <v>500361</v>
      </c>
      <c r="K32" s="12">
        <v>441279</v>
      </c>
      <c r="L32" s="12">
        <v>0</v>
      </c>
      <c r="M32" s="12">
        <v>0</v>
      </c>
      <c r="N32" s="75">
        <v>76.76</v>
      </c>
      <c r="O32" s="75">
        <v>12.34</v>
      </c>
      <c r="P32" s="76">
        <v>10.88</v>
      </c>
    </row>
    <row r="33" spans="1:16" ht="12.75">
      <c r="A33" s="253">
        <v>2</v>
      </c>
      <c r="B33" s="254">
        <v>19</v>
      </c>
      <c r="C33" s="254">
        <v>0</v>
      </c>
      <c r="D33" s="18">
        <v>0</v>
      </c>
      <c r="E33" s="18">
        <v>1</v>
      </c>
      <c r="F33" s="24"/>
      <c r="G33" s="23" t="s">
        <v>247</v>
      </c>
      <c r="H33" s="12">
        <v>23270678</v>
      </c>
      <c r="I33" s="12">
        <v>21786230</v>
      </c>
      <c r="J33" s="12">
        <v>1255044</v>
      </c>
      <c r="K33" s="12">
        <v>229404</v>
      </c>
      <c r="L33" s="12">
        <v>0</v>
      </c>
      <c r="M33" s="12">
        <v>0</v>
      </c>
      <c r="N33" s="75">
        <v>93.62</v>
      </c>
      <c r="O33" s="75">
        <v>5.39</v>
      </c>
      <c r="P33" s="76">
        <v>0.98</v>
      </c>
    </row>
    <row r="34" spans="1:16" ht="12.75">
      <c r="A34" s="253">
        <v>2</v>
      </c>
      <c r="B34" s="254">
        <v>20</v>
      </c>
      <c r="C34" s="254">
        <v>0</v>
      </c>
      <c r="D34" s="18">
        <v>0</v>
      </c>
      <c r="E34" s="18">
        <v>1</v>
      </c>
      <c r="F34" s="24"/>
      <c r="G34" s="23" t="s">
        <v>248</v>
      </c>
      <c r="H34" s="12">
        <v>8629872</v>
      </c>
      <c r="I34" s="12">
        <v>7322100</v>
      </c>
      <c r="J34" s="12">
        <v>858315</v>
      </c>
      <c r="K34" s="12">
        <v>449457</v>
      </c>
      <c r="L34" s="12">
        <v>0</v>
      </c>
      <c r="M34" s="12">
        <v>0</v>
      </c>
      <c r="N34" s="75">
        <v>84.84</v>
      </c>
      <c r="O34" s="75">
        <v>9.94</v>
      </c>
      <c r="P34" s="76">
        <v>5.2</v>
      </c>
    </row>
    <row r="35" spans="1:16" ht="12.75">
      <c r="A35" s="253">
        <v>2</v>
      </c>
      <c r="B35" s="254">
        <v>21</v>
      </c>
      <c r="C35" s="254">
        <v>0</v>
      </c>
      <c r="D35" s="18">
        <v>0</v>
      </c>
      <c r="E35" s="18">
        <v>1</v>
      </c>
      <c r="F35" s="24"/>
      <c r="G35" s="23" t="s">
        <v>249</v>
      </c>
      <c r="H35" s="12">
        <v>22378755</v>
      </c>
      <c r="I35" s="12">
        <v>20302020</v>
      </c>
      <c r="J35" s="12">
        <v>1739052</v>
      </c>
      <c r="K35" s="12">
        <v>337683</v>
      </c>
      <c r="L35" s="12">
        <v>0</v>
      </c>
      <c r="M35" s="12">
        <v>0</v>
      </c>
      <c r="N35" s="75">
        <v>90.72</v>
      </c>
      <c r="O35" s="75">
        <v>7.77</v>
      </c>
      <c r="P35" s="76">
        <v>1.5</v>
      </c>
    </row>
    <row r="36" spans="1:16" ht="12.75">
      <c r="A36" s="253">
        <v>2</v>
      </c>
      <c r="B36" s="254">
        <v>22</v>
      </c>
      <c r="C36" s="254">
        <v>0</v>
      </c>
      <c r="D36" s="18">
        <v>0</v>
      </c>
      <c r="E36" s="18">
        <v>1</v>
      </c>
      <c r="F36" s="24"/>
      <c r="G36" s="23" t="s">
        <v>250</v>
      </c>
      <c r="H36" s="12">
        <v>8836447</v>
      </c>
      <c r="I36" s="12">
        <v>7811830</v>
      </c>
      <c r="J36" s="12">
        <v>836649</v>
      </c>
      <c r="K36" s="12">
        <v>187968</v>
      </c>
      <c r="L36" s="12">
        <v>0</v>
      </c>
      <c r="M36" s="12">
        <v>0</v>
      </c>
      <c r="N36" s="75">
        <v>88.4</v>
      </c>
      <c r="O36" s="75">
        <v>9.46</v>
      </c>
      <c r="P36" s="76">
        <v>2.12</v>
      </c>
    </row>
    <row r="37" spans="1:16" ht="12.75">
      <c r="A37" s="253">
        <v>2</v>
      </c>
      <c r="B37" s="254">
        <v>23</v>
      </c>
      <c r="C37" s="254">
        <v>0</v>
      </c>
      <c r="D37" s="18">
        <v>0</v>
      </c>
      <c r="E37" s="18">
        <v>1</v>
      </c>
      <c r="F37" s="24"/>
      <c r="G37" s="23" t="s">
        <v>251</v>
      </c>
      <c r="H37" s="12">
        <v>7608952</v>
      </c>
      <c r="I37" s="12">
        <v>6510505</v>
      </c>
      <c r="J37" s="12">
        <v>0</v>
      </c>
      <c r="K37" s="12">
        <v>1098447</v>
      </c>
      <c r="L37" s="12">
        <v>0</v>
      </c>
      <c r="M37" s="12">
        <v>184062</v>
      </c>
      <c r="N37" s="75">
        <v>85.56</v>
      </c>
      <c r="O37" s="75">
        <v>0</v>
      </c>
      <c r="P37" s="76">
        <v>14.43</v>
      </c>
    </row>
    <row r="38" spans="1:16" ht="12.75">
      <c r="A38" s="253">
        <v>2</v>
      </c>
      <c r="B38" s="254">
        <v>24</v>
      </c>
      <c r="C38" s="254">
        <v>0</v>
      </c>
      <c r="D38" s="18">
        <v>0</v>
      </c>
      <c r="E38" s="18">
        <v>1</v>
      </c>
      <c r="F38" s="24"/>
      <c r="G38" s="23" t="s">
        <v>252</v>
      </c>
      <c r="H38" s="12">
        <v>11765246</v>
      </c>
      <c r="I38" s="12">
        <v>9616910</v>
      </c>
      <c r="J38" s="12">
        <v>1727955</v>
      </c>
      <c r="K38" s="12">
        <v>420381</v>
      </c>
      <c r="L38" s="12">
        <v>0</v>
      </c>
      <c r="M38" s="12">
        <v>0</v>
      </c>
      <c r="N38" s="75">
        <v>81.73</v>
      </c>
      <c r="O38" s="75">
        <v>14.68</v>
      </c>
      <c r="P38" s="76">
        <v>3.57</v>
      </c>
    </row>
    <row r="39" spans="1:16" ht="12.75">
      <c r="A39" s="253">
        <v>2</v>
      </c>
      <c r="B39" s="254">
        <v>25</v>
      </c>
      <c r="C39" s="254">
        <v>0</v>
      </c>
      <c r="D39" s="18">
        <v>0</v>
      </c>
      <c r="E39" s="18">
        <v>1</v>
      </c>
      <c r="F39" s="24"/>
      <c r="G39" s="23" t="s">
        <v>253</v>
      </c>
      <c r="H39" s="12">
        <v>10344587</v>
      </c>
      <c r="I39" s="12">
        <v>10190315</v>
      </c>
      <c r="J39" s="12">
        <v>14790</v>
      </c>
      <c r="K39" s="12">
        <v>139482</v>
      </c>
      <c r="L39" s="12">
        <v>0</v>
      </c>
      <c r="M39" s="12">
        <v>0</v>
      </c>
      <c r="N39" s="75">
        <v>98.5</v>
      </c>
      <c r="O39" s="75">
        <v>0.14</v>
      </c>
      <c r="P39" s="76">
        <v>1.34</v>
      </c>
    </row>
    <row r="40" spans="1:16" ht="12.75">
      <c r="A40" s="253">
        <v>2</v>
      </c>
      <c r="B40" s="254">
        <v>26</v>
      </c>
      <c r="C40" s="254">
        <v>0</v>
      </c>
      <c r="D40" s="18">
        <v>0</v>
      </c>
      <c r="E40" s="18">
        <v>1</v>
      </c>
      <c r="F40" s="24"/>
      <c r="G40" s="23" t="s">
        <v>254</v>
      </c>
      <c r="H40" s="12">
        <v>7452106</v>
      </c>
      <c r="I40" s="12">
        <v>5728240</v>
      </c>
      <c r="J40" s="12">
        <v>1524924</v>
      </c>
      <c r="K40" s="12">
        <v>198942</v>
      </c>
      <c r="L40" s="12">
        <v>0</v>
      </c>
      <c r="M40" s="12">
        <v>0</v>
      </c>
      <c r="N40" s="75">
        <v>76.86</v>
      </c>
      <c r="O40" s="75">
        <v>20.46</v>
      </c>
      <c r="P40" s="76">
        <v>2.66</v>
      </c>
    </row>
    <row r="41" spans="1:16" s="106" customFormat="1" ht="15">
      <c r="A41" s="257"/>
      <c r="B41" s="258"/>
      <c r="C41" s="258"/>
      <c r="D41" s="119"/>
      <c r="E41" s="119"/>
      <c r="F41" s="120" t="s">
        <v>255</v>
      </c>
      <c r="G41" s="121"/>
      <c r="H41" s="122">
        <v>242705879</v>
      </c>
      <c r="I41" s="122">
        <v>231263435</v>
      </c>
      <c r="J41" s="122">
        <v>0</v>
      </c>
      <c r="K41" s="122">
        <v>11442444</v>
      </c>
      <c r="L41" s="122">
        <v>0</v>
      </c>
      <c r="M41" s="122">
        <v>13453356</v>
      </c>
      <c r="N41" s="149">
        <v>95.28546896056028</v>
      </c>
      <c r="O41" s="149">
        <v>0</v>
      </c>
      <c r="P41" s="150">
        <v>4.714531039439716</v>
      </c>
    </row>
    <row r="42" spans="1:16" ht="12.75">
      <c r="A42" s="253">
        <v>2</v>
      </c>
      <c r="B42" s="254">
        <v>61</v>
      </c>
      <c r="C42" s="254">
        <v>0</v>
      </c>
      <c r="D42" s="18">
        <v>0</v>
      </c>
      <c r="E42" s="18">
        <v>2</v>
      </c>
      <c r="F42" s="24"/>
      <c r="G42" s="23" t="s">
        <v>256</v>
      </c>
      <c r="H42" s="12">
        <v>32498218</v>
      </c>
      <c r="I42" s="12">
        <v>30695290</v>
      </c>
      <c r="J42" s="12">
        <v>0</v>
      </c>
      <c r="K42" s="12">
        <v>1802928</v>
      </c>
      <c r="L42" s="12">
        <v>0</v>
      </c>
      <c r="M42" s="12">
        <v>0</v>
      </c>
      <c r="N42" s="75">
        <v>94.45</v>
      </c>
      <c r="O42" s="75">
        <v>0</v>
      </c>
      <c r="P42" s="76">
        <v>5.54</v>
      </c>
    </row>
    <row r="43" spans="1:16" ht="12.75">
      <c r="A43" s="253">
        <v>2</v>
      </c>
      <c r="B43" s="254">
        <v>62</v>
      </c>
      <c r="C43" s="254">
        <v>0</v>
      </c>
      <c r="D43" s="18">
        <v>0</v>
      </c>
      <c r="E43" s="18">
        <v>2</v>
      </c>
      <c r="F43" s="24"/>
      <c r="G43" s="23" t="s">
        <v>257</v>
      </c>
      <c r="H43" s="12">
        <v>40288389</v>
      </c>
      <c r="I43" s="12">
        <v>38198505</v>
      </c>
      <c r="J43" s="12">
        <v>0</v>
      </c>
      <c r="K43" s="12">
        <v>2089884</v>
      </c>
      <c r="L43" s="12">
        <v>0</v>
      </c>
      <c r="M43" s="12">
        <v>128334</v>
      </c>
      <c r="N43" s="75">
        <v>94.81</v>
      </c>
      <c r="O43" s="75">
        <v>0</v>
      </c>
      <c r="P43" s="76">
        <v>5.18</v>
      </c>
    </row>
    <row r="44" spans="1:16" ht="12.75">
      <c r="A44" s="253">
        <v>2</v>
      </c>
      <c r="B44" s="254">
        <v>64</v>
      </c>
      <c r="C44" s="254">
        <v>0</v>
      </c>
      <c r="D44" s="18">
        <v>0</v>
      </c>
      <c r="E44" s="18">
        <v>2</v>
      </c>
      <c r="F44" s="24"/>
      <c r="G44" s="23" t="s">
        <v>258</v>
      </c>
      <c r="H44" s="12">
        <v>169919272</v>
      </c>
      <c r="I44" s="12">
        <v>162369640</v>
      </c>
      <c r="J44" s="12">
        <v>0</v>
      </c>
      <c r="K44" s="12">
        <v>7549632</v>
      </c>
      <c r="L44" s="12">
        <v>0</v>
      </c>
      <c r="M44" s="12">
        <v>13325022</v>
      </c>
      <c r="N44" s="75">
        <v>95.55</v>
      </c>
      <c r="O44" s="75">
        <v>0</v>
      </c>
      <c r="P44" s="76">
        <v>4.44</v>
      </c>
    </row>
    <row r="45" spans="1:16" s="106" customFormat="1" ht="15">
      <c r="A45" s="257"/>
      <c r="B45" s="258"/>
      <c r="C45" s="258"/>
      <c r="D45" s="119"/>
      <c r="E45" s="119"/>
      <c r="F45" s="120" t="s">
        <v>259</v>
      </c>
      <c r="G45" s="121"/>
      <c r="H45" s="122">
        <v>469857823</v>
      </c>
      <c r="I45" s="122">
        <v>393695914</v>
      </c>
      <c r="J45" s="122">
        <v>71594625</v>
      </c>
      <c r="K45" s="122">
        <v>4567284</v>
      </c>
      <c r="L45" s="122">
        <v>0</v>
      </c>
      <c r="M45" s="122">
        <v>12745439.07</v>
      </c>
      <c r="N45" s="149">
        <v>83.79043504826352</v>
      </c>
      <c r="O45" s="149">
        <v>15.237508347285727</v>
      </c>
      <c r="P45" s="150">
        <v>0.9720566044507469</v>
      </c>
    </row>
    <row r="46" spans="1:16" s="106" customFormat="1" ht="15">
      <c r="A46" s="257"/>
      <c r="B46" s="258"/>
      <c r="C46" s="258"/>
      <c r="D46" s="119"/>
      <c r="E46" s="119"/>
      <c r="F46" s="120" t="s">
        <v>260</v>
      </c>
      <c r="G46" s="121"/>
      <c r="H46" s="122">
        <v>141760179</v>
      </c>
      <c r="I46" s="122">
        <v>126036819</v>
      </c>
      <c r="J46" s="122">
        <v>13697940</v>
      </c>
      <c r="K46" s="122">
        <v>2025420</v>
      </c>
      <c r="L46" s="122">
        <v>0</v>
      </c>
      <c r="M46" s="122">
        <v>146567.03</v>
      </c>
      <c r="N46" s="149">
        <v>88.90847901652269</v>
      </c>
      <c r="O46" s="149">
        <v>9.662755857552916</v>
      </c>
      <c r="P46" s="150">
        <v>1.4287651259243965</v>
      </c>
    </row>
    <row r="47" spans="1:16" ht="12.75">
      <c r="A47" s="253">
        <v>2</v>
      </c>
      <c r="B47" s="254">
        <v>2</v>
      </c>
      <c r="C47" s="254">
        <v>1</v>
      </c>
      <c r="D47" s="18">
        <v>1</v>
      </c>
      <c r="E47" s="18">
        <v>0</v>
      </c>
      <c r="F47" s="24"/>
      <c r="G47" s="23" t="s">
        <v>261</v>
      </c>
      <c r="H47" s="12">
        <v>6710821</v>
      </c>
      <c r="I47" s="12">
        <v>4494760</v>
      </c>
      <c r="J47" s="12">
        <v>2111979</v>
      </c>
      <c r="K47" s="12">
        <v>104082</v>
      </c>
      <c r="L47" s="12">
        <v>0</v>
      </c>
      <c r="M47" s="12">
        <v>0</v>
      </c>
      <c r="N47" s="75">
        <v>66.97</v>
      </c>
      <c r="O47" s="75">
        <v>31.47</v>
      </c>
      <c r="P47" s="76">
        <v>1.55</v>
      </c>
    </row>
    <row r="48" spans="1:16" ht="12.75">
      <c r="A48" s="253">
        <v>2</v>
      </c>
      <c r="B48" s="254">
        <v>21</v>
      </c>
      <c r="C48" s="254">
        <v>1</v>
      </c>
      <c r="D48" s="18">
        <v>1</v>
      </c>
      <c r="E48" s="18">
        <v>0</v>
      </c>
      <c r="F48" s="24"/>
      <c r="G48" s="23" t="s">
        <v>262</v>
      </c>
      <c r="H48" s="12">
        <v>3976702</v>
      </c>
      <c r="I48" s="12">
        <v>2466280</v>
      </c>
      <c r="J48" s="12">
        <v>1468413</v>
      </c>
      <c r="K48" s="12">
        <v>42009</v>
      </c>
      <c r="L48" s="12">
        <v>0</v>
      </c>
      <c r="M48" s="12">
        <v>0</v>
      </c>
      <c r="N48" s="75">
        <v>62.01</v>
      </c>
      <c r="O48" s="75">
        <v>36.92</v>
      </c>
      <c r="P48" s="76">
        <v>1.05</v>
      </c>
    </row>
    <row r="49" spans="1:16" ht="12.75">
      <c r="A49" s="255">
        <v>2</v>
      </c>
      <c r="B49" s="256">
        <v>1</v>
      </c>
      <c r="C49" s="256">
        <v>1</v>
      </c>
      <c r="D49" s="36">
        <v>1</v>
      </c>
      <c r="E49" s="36">
        <v>0</v>
      </c>
      <c r="F49" s="46"/>
      <c r="G49" s="44" t="s">
        <v>263</v>
      </c>
      <c r="H49" s="61">
        <v>7039199</v>
      </c>
      <c r="I49" s="61">
        <v>7011320</v>
      </c>
      <c r="J49" s="61">
        <v>0</v>
      </c>
      <c r="K49" s="61">
        <v>27879</v>
      </c>
      <c r="L49" s="61">
        <v>0</v>
      </c>
      <c r="M49" s="61">
        <v>0</v>
      </c>
      <c r="N49" s="85">
        <v>99.6</v>
      </c>
      <c r="O49" s="85">
        <v>0</v>
      </c>
      <c r="P49" s="86">
        <v>0.39</v>
      </c>
    </row>
    <row r="50" spans="1:16" ht="12.75">
      <c r="A50" s="255">
        <v>2</v>
      </c>
      <c r="B50" s="256">
        <v>9</v>
      </c>
      <c r="C50" s="256">
        <v>1</v>
      </c>
      <c r="D50" s="36">
        <v>1</v>
      </c>
      <c r="E50" s="36">
        <v>0</v>
      </c>
      <c r="F50" s="46"/>
      <c r="G50" s="44" t="s">
        <v>264</v>
      </c>
      <c r="H50" s="61">
        <v>4151579</v>
      </c>
      <c r="I50" s="61">
        <v>3222035</v>
      </c>
      <c r="J50" s="61">
        <v>890916</v>
      </c>
      <c r="K50" s="61">
        <v>38628</v>
      </c>
      <c r="L50" s="61">
        <v>0</v>
      </c>
      <c r="M50" s="61">
        <v>0</v>
      </c>
      <c r="N50" s="85">
        <v>77.6</v>
      </c>
      <c r="O50" s="85">
        <v>21.45</v>
      </c>
      <c r="P50" s="86">
        <v>0.93</v>
      </c>
    </row>
    <row r="51" spans="1:16" ht="12.75">
      <c r="A51" s="255">
        <v>2</v>
      </c>
      <c r="B51" s="256">
        <v>8</v>
      </c>
      <c r="C51" s="256">
        <v>1</v>
      </c>
      <c r="D51" s="36">
        <v>1</v>
      </c>
      <c r="E51" s="36">
        <v>0</v>
      </c>
      <c r="F51" s="46"/>
      <c r="G51" s="44" t="s">
        <v>265</v>
      </c>
      <c r="H51" s="61">
        <v>1471653</v>
      </c>
      <c r="I51" s="61">
        <v>1375800</v>
      </c>
      <c r="J51" s="61">
        <v>70704</v>
      </c>
      <c r="K51" s="61">
        <v>25149</v>
      </c>
      <c r="L51" s="61">
        <v>0</v>
      </c>
      <c r="M51" s="61">
        <v>0</v>
      </c>
      <c r="N51" s="85">
        <v>93.48</v>
      </c>
      <c r="O51" s="85">
        <v>4.8</v>
      </c>
      <c r="P51" s="86">
        <v>1.7</v>
      </c>
    </row>
    <row r="52" spans="1:16" ht="12.75">
      <c r="A52" s="255">
        <v>2</v>
      </c>
      <c r="B52" s="256">
        <v>2</v>
      </c>
      <c r="C52" s="256">
        <v>2</v>
      </c>
      <c r="D52" s="36">
        <v>1</v>
      </c>
      <c r="E52" s="36">
        <v>0</v>
      </c>
      <c r="F52" s="46"/>
      <c r="G52" s="44" t="s">
        <v>266</v>
      </c>
      <c r="H52" s="61">
        <v>5724687</v>
      </c>
      <c r="I52" s="61">
        <v>5179215</v>
      </c>
      <c r="J52" s="61">
        <v>415272</v>
      </c>
      <c r="K52" s="61">
        <v>130200</v>
      </c>
      <c r="L52" s="61">
        <v>0</v>
      </c>
      <c r="M52" s="61">
        <v>0</v>
      </c>
      <c r="N52" s="85">
        <v>90.47</v>
      </c>
      <c r="O52" s="85">
        <v>7.25</v>
      </c>
      <c r="P52" s="86">
        <v>2.27</v>
      </c>
    </row>
    <row r="53" spans="1:16" ht="12.75">
      <c r="A53" s="255">
        <v>2</v>
      </c>
      <c r="B53" s="256">
        <v>3</v>
      </c>
      <c r="C53" s="256">
        <v>1</v>
      </c>
      <c r="D53" s="36">
        <v>1</v>
      </c>
      <c r="E53" s="36">
        <v>0</v>
      </c>
      <c r="F53" s="46"/>
      <c r="G53" s="44" t="s">
        <v>267</v>
      </c>
      <c r="H53" s="61">
        <v>11298158</v>
      </c>
      <c r="I53" s="61">
        <v>11095640</v>
      </c>
      <c r="J53" s="61">
        <v>0</v>
      </c>
      <c r="K53" s="61">
        <v>202518</v>
      </c>
      <c r="L53" s="61">
        <v>0</v>
      </c>
      <c r="M53" s="61">
        <v>4183.03</v>
      </c>
      <c r="N53" s="85">
        <v>98.2</v>
      </c>
      <c r="O53" s="85">
        <v>0</v>
      </c>
      <c r="P53" s="86">
        <v>1.79</v>
      </c>
    </row>
    <row r="54" spans="1:16" ht="12.75">
      <c r="A54" s="255">
        <v>2</v>
      </c>
      <c r="B54" s="256">
        <v>5</v>
      </c>
      <c r="C54" s="256">
        <v>1</v>
      </c>
      <c r="D54" s="36">
        <v>1</v>
      </c>
      <c r="E54" s="36">
        <v>0</v>
      </c>
      <c r="F54" s="46"/>
      <c r="G54" s="44" t="s">
        <v>268</v>
      </c>
      <c r="H54" s="61">
        <v>4630133</v>
      </c>
      <c r="I54" s="61">
        <v>3981725</v>
      </c>
      <c r="J54" s="61">
        <v>589317</v>
      </c>
      <c r="K54" s="61">
        <v>59091</v>
      </c>
      <c r="L54" s="61">
        <v>0</v>
      </c>
      <c r="M54" s="61">
        <v>0</v>
      </c>
      <c r="N54" s="85">
        <v>85.99</v>
      </c>
      <c r="O54" s="85">
        <v>12.72</v>
      </c>
      <c r="P54" s="86">
        <v>1.27</v>
      </c>
    </row>
    <row r="55" spans="1:16" ht="12.75">
      <c r="A55" s="255">
        <v>2</v>
      </c>
      <c r="B55" s="256">
        <v>21</v>
      </c>
      <c r="C55" s="256">
        <v>2</v>
      </c>
      <c r="D55" s="36">
        <v>1</v>
      </c>
      <c r="E55" s="36">
        <v>0</v>
      </c>
      <c r="F55" s="46"/>
      <c r="G55" s="44" t="s">
        <v>269</v>
      </c>
      <c r="H55" s="61">
        <v>1457159</v>
      </c>
      <c r="I55" s="61">
        <v>1142300</v>
      </c>
      <c r="J55" s="61">
        <v>314859</v>
      </c>
      <c r="K55" s="61">
        <v>0</v>
      </c>
      <c r="L55" s="61">
        <v>0</v>
      </c>
      <c r="M55" s="61">
        <v>0</v>
      </c>
      <c r="N55" s="85">
        <v>78.39</v>
      </c>
      <c r="O55" s="85">
        <v>21.6</v>
      </c>
      <c r="P55" s="86">
        <v>0</v>
      </c>
    </row>
    <row r="56" spans="1:16" ht="12.75">
      <c r="A56" s="255">
        <v>2</v>
      </c>
      <c r="B56" s="256">
        <v>7</v>
      </c>
      <c r="C56" s="256">
        <v>1</v>
      </c>
      <c r="D56" s="36">
        <v>1</v>
      </c>
      <c r="E56" s="36">
        <v>0</v>
      </c>
      <c r="F56" s="46"/>
      <c r="G56" s="44" t="s">
        <v>270</v>
      </c>
      <c r="H56" s="61">
        <v>4262598</v>
      </c>
      <c r="I56" s="61">
        <v>3402000</v>
      </c>
      <c r="J56" s="61">
        <v>860598</v>
      </c>
      <c r="K56" s="61">
        <v>0</v>
      </c>
      <c r="L56" s="61">
        <v>0</v>
      </c>
      <c r="M56" s="61">
        <v>0</v>
      </c>
      <c r="N56" s="85">
        <v>79.81</v>
      </c>
      <c r="O56" s="85">
        <v>20.18</v>
      </c>
      <c r="P56" s="86">
        <v>0</v>
      </c>
    </row>
    <row r="57" spans="1:16" ht="12.75">
      <c r="A57" s="255">
        <v>2</v>
      </c>
      <c r="B57" s="256">
        <v>6</v>
      </c>
      <c r="C57" s="256">
        <v>1</v>
      </c>
      <c r="D57" s="36">
        <v>1</v>
      </c>
      <c r="E57" s="36">
        <v>0</v>
      </c>
      <c r="F57" s="46"/>
      <c r="G57" s="44" t="s">
        <v>271</v>
      </c>
      <c r="H57" s="61">
        <v>1134225</v>
      </c>
      <c r="I57" s="61">
        <v>1111470</v>
      </c>
      <c r="J57" s="61">
        <v>0</v>
      </c>
      <c r="K57" s="61">
        <v>22755</v>
      </c>
      <c r="L57" s="61">
        <v>0</v>
      </c>
      <c r="M57" s="61">
        <v>142384</v>
      </c>
      <c r="N57" s="85">
        <v>97.99</v>
      </c>
      <c r="O57" s="85">
        <v>0</v>
      </c>
      <c r="P57" s="86">
        <v>2</v>
      </c>
    </row>
    <row r="58" spans="1:16" ht="12.75">
      <c r="A58" s="255">
        <v>2</v>
      </c>
      <c r="B58" s="256">
        <v>8</v>
      </c>
      <c r="C58" s="256">
        <v>2</v>
      </c>
      <c r="D58" s="36">
        <v>1</v>
      </c>
      <c r="E58" s="36">
        <v>0</v>
      </c>
      <c r="F58" s="46"/>
      <c r="G58" s="44" t="s">
        <v>272</v>
      </c>
      <c r="H58" s="61">
        <v>4557611</v>
      </c>
      <c r="I58" s="61">
        <v>4400210</v>
      </c>
      <c r="J58" s="61">
        <v>137637</v>
      </c>
      <c r="K58" s="61">
        <v>19764</v>
      </c>
      <c r="L58" s="61">
        <v>0</v>
      </c>
      <c r="M58" s="61">
        <v>0</v>
      </c>
      <c r="N58" s="85">
        <v>96.54</v>
      </c>
      <c r="O58" s="85">
        <v>3.01</v>
      </c>
      <c r="P58" s="86">
        <v>0.43</v>
      </c>
    </row>
    <row r="59" spans="1:16" ht="12.75">
      <c r="A59" s="255">
        <v>2</v>
      </c>
      <c r="B59" s="256">
        <v>6</v>
      </c>
      <c r="C59" s="256">
        <v>2</v>
      </c>
      <c r="D59" s="36">
        <v>1</v>
      </c>
      <c r="E59" s="36">
        <v>0</v>
      </c>
      <c r="F59" s="46"/>
      <c r="G59" s="44" t="s">
        <v>273</v>
      </c>
      <c r="H59" s="61">
        <v>2075512</v>
      </c>
      <c r="I59" s="61">
        <v>1661395</v>
      </c>
      <c r="J59" s="61">
        <v>385662</v>
      </c>
      <c r="K59" s="61">
        <v>28455</v>
      </c>
      <c r="L59" s="61">
        <v>0</v>
      </c>
      <c r="M59" s="61">
        <v>0</v>
      </c>
      <c r="N59" s="85">
        <v>80.04</v>
      </c>
      <c r="O59" s="85">
        <v>18.58</v>
      </c>
      <c r="P59" s="86">
        <v>1.37</v>
      </c>
    </row>
    <row r="60" spans="1:16" ht="12.75">
      <c r="A60" s="255">
        <v>2</v>
      </c>
      <c r="B60" s="256">
        <v>8</v>
      </c>
      <c r="C60" s="256">
        <v>3</v>
      </c>
      <c r="D60" s="36">
        <v>1</v>
      </c>
      <c r="E60" s="36">
        <v>0</v>
      </c>
      <c r="F60" s="46"/>
      <c r="G60" s="44" t="s">
        <v>274</v>
      </c>
      <c r="H60" s="61">
        <v>2028890</v>
      </c>
      <c r="I60" s="61">
        <v>1556075</v>
      </c>
      <c r="J60" s="61">
        <v>424233</v>
      </c>
      <c r="K60" s="61">
        <v>48582</v>
      </c>
      <c r="L60" s="61">
        <v>0</v>
      </c>
      <c r="M60" s="61">
        <v>0</v>
      </c>
      <c r="N60" s="85">
        <v>76.69</v>
      </c>
      <c r="O60" s="85">
        <v>20.9</v>
      </c>
      <c r="P60" s="86">
        <v>2.39</v>
      </c>
    </row>
    <row r="61" spans="1:16" ht="12.75">
      <c r="A61" s="255">
        <v>2</v>
      </c>
      <c r="B61" s="256">
        <v>10</v>
      </c>
      <c r="C61" s="256">
        <v>1</v>
      </c>
      <c r="D61" s="36">
        <v>1</v>
      </c>
      <c r="E61" s="36">
        <v>0</v>
      </c>
      <c r="F61" s="46"/>
      <c r="G61" s="44" t="s">
        <v>275</v>
      </c>
      <c r="H61" s="61">
        <v>4179432</v>
      </c>
      <c r="I61" s="61">
        <v>3763725</v>
      </c>
      <c r="J61" s="61">
        <v>262005</v>
      </c>
      <c r="K61" s="61">
        <v>153702</v>
      </c>
      <c r="L61" s="61">
        <v>0</v>
      </c>
      <c r="M61" s="61">
        <v>0</v>
      </c>
      <c r="N61" s="85">
        <v>90.05</v>
      </c>
      <c r="O61" s="85">
        <v>6.26</v>
      </c>
      <c r="P61" s="86">
        <v>3.67</v>
      </c>
    </row>
    <row r="62" spans="1:16" ht="12.75">
      <c r="A62" s="255">
        <v>2</v>
      </c>
      <c r="B62" s="256">
        <v>11</v>
      </c>
      <c r="C62" s="256">
        <v>1</v>
      </c>
      <c r="D62" s="36">
        <v>1</v>
      </c>
      <c r="E62" s="36">
        <v>0</v>
      </c>
      <c r="F62" s="46"/>
      <c r="G62" s="44" t="s">
        <v>276</v>
      </c>
      <c r="H62" s="61">
        <v>10806468</v>
      </c>
      <c r="I62" s="61">
        <v>10806468</v>
      </c>
      <c r="J62" s="61">
        <v>0</v>
      </c>
      <c r="K62" s="61">
        <v>0</v>
      </c>
      <c r="L62" s="61">
        <v>0</v>
      </c>
      <c r="M62" s="61">
        <v>0</v>
      </c>
      <c r="N62" s="85">
        <v>100</v>
      </c>
      <c r="O62" s="85">
        <v>0</v>
      </c>
      <c r="P62" s="86">
        <v>0</v>
      </c>
    </row>
    <row r="63" spans="1:16" ht="12.75">
      <c r="A63" s="255">
        <v>2</v>
      </c>
      <c r="B63" s="256">
        <v>8</v>
      </c>
      <c r="C63" s="256">
        <v>4</v>
      </c>
      <c r="D63" s="36">
        <v>1</v>
      </c>
      <c r="E63" s="36">
        <v>0</v>
      </c>
      <c r="F63" s="46"/>
      <c r="G63" s="44" t="s">
        <v>277</v>
      </c>
      <c r="H63" s="61">
        <v>4438655</v>
      </c>
      <c r="I63" s="61">
        <v>3057845</v>
      </c>
      <c r="J63" s="61">
        <v>1293480</v>
      </c>
      <c r="K63" s="61">
        <v>87330</v>
      </c>
      <c r="L63" s="61">
        <v>0</v>
      </c>
      <c r="M63" s="61">
        <v>0</v>
      </c>
      <c r="N63" s="85">
        <v>68.89</v>
      </c>
      <c r="O63" s="85">
        <v>29.14</v>
      </c>
      <c r="P63" s="86">
        <v>1.96</v>
      </c>
    </row>
    <row r="64" spans="1:16" ht="12.75">
      <c r="A64" s="255">
        <v>2</v>
      </c>
      <c r="B64" s="256">
        <v>14</v>
      </c>
      <c r="C64" s="256">
        <v>1</v>
      </c>
      <c r="D64" s="36">
        <v>1</v>
      </c>
      <c r="E64" s="36">
        <v>0</v>
      </c>
      <c r="F64" s="46"/>
      <c r="G64" s="44" t="s">
        <v>278</v>
      </c>
      <c r="H64" s="61">
        <v>6098860</v>
      </c>
      <c r="I64" s="61">
        <v>6078355</v>
      </c>
      <c r="J64" s="61">
        <v>0</v>
      </c>
      <c r="K64" s="61">
        <v>20505</v>
      </c>
      <c r="L64" s="61">
        <v>0</v>
      </c>
      <c r="M64" s="61">
        <v>0</v>
      </c>
      <c r="N64" s="85">
        <v>99.66</v>
      </c>
      <c r="O64" s="85">
        <v>0</v>
      </c>
      <c r="P64" s="86">
        <v>0.33</v>
      </c>
    </row>
    <row r="65" spans="1:16" ht="12.75">
      <c r="A65" s="255">
        <v>2</v>
      </c>
      <c r="B65" s="256">
        <v>15</v>
      </c>
      <c r="C65" s="256">
        <v>1</v>
      </c>
      <c r="D65" s="36">
        <v>1</v>
      </c>
      <c r="E65" s="36">
        <v>0</v>
      </c>
      <c r="F65" s="46"/>
      <c r="G65" s="44" t="s">
        <v>279</v>
      </c>
      <c r="H65" s="61">
        <v>4690094</v>
      </c>
      <c r="I65" s="61">
        <v>4683155</v>
      </c>
      <c r="J65" s="61">
        <v>0</v>
      </c>
      <c r="K65" s="61">
        <v>6939</v>
      </c>
      <c r="L65" s="61">
        <v>0</v>
      </c>
      <c r="M65" s="61">
        <v>0</v>
      </c>
      <c r="N65" s="85">
        <v>99.85</v>
      </c>
      <c r="O65" s="85">
        <v>0</v>
      </c>
      <c r="P65" s="86">
        <v>0.14</v>
      </c>
    </row>
    <row r="66" spans="1:16" ht="12.75">
      <c r="A66" s="255">
        <v>2</v>
      </c>
      <c r="B66" s="256">
        <v>6</v>
      </c>
      <c r="C66" s="256">
        <v>3</v>
      </c>
      <c r="D66" s="36">
        <v>1</v>
      </c>
      <c r="E66" s="36">
        <v>0</v>
      </c>
      <c r="F66" s="46"/>
      <c r="G66" s="44" t="s">
        <v>280</v>
      </c>
      <c r="H66" s="61">
        <v>592156</v>
      </c>
      <c r="I66" s="61">
        <v>592156</v>
      </c>
      <c r="J66" s="61">
        <v>0</v>
      </c>
      <c r="K66" s="61">
        <v>0</v>
      </c>
      <c r="L66" s="61">
        <v>0</v>
      </c>
      <c r="M66" s="61">
        <v>0</v>
      </c>
      <c r="N66" s="85">
        <v>100</v>
      </c>
      <c r="O66" s="85">
        <v>0</v>
      </c>
      <c r="P66" s="86">
        <v>0</v>
      </c>
    </row>
    <row r="67" spans="1:16" ht="12.75">
      <c r="A67" s="255">
        <v>2</v>
      </c>
      <c r="B67" s="256">
        <v>2</v>
      </c>
      <c r="C67" s="256">
        <v>3</v>
      </c>
      <c r="D67" s="36">
        <v>1</v>
      </c>
      <c r="E67" s="36">
        <v>0</v>
      </c>
      <c r="F67" s="46"/>
      <c r="G67" s="44" t="s">
        <v>281</v>
      </c>
      <c r="H67" s="61">
        <v>1657635</v>
      </c>
      <c r="I67" s="61">
        <v>974745</v>
      </c>
      <c r="J67" s="61">
        <v>679467</v>
      </c>
      <c r="K67" s="61">
        <v>3423</v>
      </c>
      <c r="L67" s="61">
        <v>0</v>
      </c>
      <c r="M67" s="61">
        <v>0</v>
      </c>
      <c r="N67" s="85">
        <v>58.8</v>
      </c>
      <c r="O67" s="85">
        <v>40.99</v>
      </c>
      <c r="P67" s="86">
        <v>0.2</v>
      </c>
    </row>
    <row r="68" spans="1:16" ht="12.75">
      <c r="A68" s="255">
        <v>2</v>
      </c>
      <c r="B68" s="256">
        <v>2</v>
      </c>
      <c r="C68" s="256">
        <v>4</v>
      </c>
      <c r="D68" s="36">
        <v>1</v>
      </c>
      <c r="E68" s="36">
        <v>0</v>
      </c>
      <c r="F68" s="46"/>
      <c r="G68" s="44" t="s">
        <v>282</v>
      </c>
      <c r="H68" s="61">
        <v>1672577</v>
      </c>
      <c r="I68" s="61">
        <v>1076330</v>
      </c>
      <c r="J68" s="61">
        <v>596247</v>
      </c>
      <c r="K68" s="61">
        <v>0</v>
      </c>
      <c r="L68" s="61">
        <v>0</v>
      </c>
      <c r="M68" s="61">
        <v>0</v>
      </c>
      <c r="N68" s="85">
        <v>64.35</v>
      </c>
      <c r="O68" s="85">
        <v>35.64</v>
      </c>
      <c r="P68" s="86">
        <v>0</v>
      </c>
    </row>
    <row r="69" spans="1:16" ht="12.75">
      <c r="A69" s="255">
        <v>2</v>
      </c>
      <c r="B69" s="256">
        <v>8</v>
      </c>
      <c r="C69" s="256">
        <v>5</v>
      </c>
      <c r="D69" s="36">
        <v>1</v>
      </c>
      <c r="E69" s="36">
        <v>0</v>
      </c>
      <c r="F69" s="46"/>
      <c r="G69" s="44" t="s">
        <v>283</v>
      </c>
      <c r="H69" s="61">
        <v>1186497</v>
      </c>
      <c r="I69" s="61">
        <v>1154970</v>
      </c>
      <c r="J69" s="61">
        <v>0</v>
      </c>
      <c r="K69" s="61">
        <v>31527</v>
      </c>
      <c r="L69" s="61">
        <v>0</v>
      </c>
      <c r="M69" s="61">
        <v>0</v>
      </c>
      <c r="N69" s="85">
        <v>97.34</v>
      </c>
      <c r="O69" s="85">
        <v>0</v>
      </c>
      <c r="P69" s="86">
        <v>2.65</v>
      </c>
    </row>
    <row r="70" spans="1:16" ht="12.75">
      <c r="A70" s="255">
        <v>2</v>
      </c>
      <c r="B70" s="256">
        <v>21</v>
      </c>
      <c r="C70" s="256">
        <v>3</v>
      </c>
      <c r="D70" s="36">
        <v>1</v>
      </c>
      <c r="E70" s="36">
        <v>0</v>
      </c>
      <c r="F70" s="46"/>
      <c r="G70" s="44" t="s">
        <v>284</v>
      </c>
      <c r="H70" s="61">
        <v>431991</v>
      </c>
      <c r="I70" s="61">
        <v>423180</v>
      </c>
      <c r="J70" s="61">
        <v>0</v>
      </c>
      <c r="K70" s="61">
        <v>8811</v>
      </c>
      <c r="L70" s="61">
        <v>0</v>
      </c>
      <c r="M70" s="61">
        <v>0</v>
      </c>
      <c r="N70" s="85">
        <v>97.96</v>
      </c>
      <c r="O70" s="85">
        <v>0</v>
      </c>
      <c r="P70" s="86">
        <v>2.03</v>
      </c>
    </row>
    <row r="71" spans="1:16" ht="12.75">
      <c r="A71" s="255">
        <v>2</v>
      </c>
      <c r="B71" s="256">
        <v>6</v>
      </c>
      <c r="C71" s="256">
        <v>4</v>
      </c>
      <c r="D71" s="36">
        <v>1</v>
      </c>
      <c r="E71" s="36">
        <v>0</v>
      </c>
      <c r="F71" s="46"/>
      <c r="G71" s="44" t="s">
        <v>285</v>
      </c>
      <c r="H71" s="61">
        <v>946698</v>
      </c>
      <c r="I71" s="61">
        <v>855135</v>
      </c>
      <c r="J71" s="61">
        <v>88182</v>
      </c>
      <c r="K71" s="61">
        <v>3381</v>
      </c>
      <c r="L71" s="61">
        <v>0</v>
      </c>
      <c r="M71" s="61">
        <v>0</v>
      </c>
      <c r="N71" s="85">
        <v>90.32</v>
      </c>
      <c r="O71" s="85">
        <v>9.31</v>
      </c>
      <c r="P71" s="86">
        <v>0.35</v>
      </c>
    </row>
    <row r="72" spans="1:16" ht="12.75">
      <c r="A72" s="255">
        <v>2</v>
      </c>
      <c r="B72" s="256">
        <v>19</v>
      </c>
      <c r="C72" s="256">
        <v>1</v>
      </c>
      <c r="D72" s="36">
        <v>1</v>
      </c>
      <c r="E72" s="36">
        <v>0</v>
      </c>
      <c r="F72" s="46"/>
      <c r="G72" s="44" t="s">
        <v>286</v>
      </c>
      <c r="H72" s="61">
        <v>9653595</v>
      </c>
      <c r="I72" s="61">
        <v>9653595</v>
      </c>
      <c r="J72" s="61">
        <v>0</v>
      </c>
      <c r="K72" s="61">
        <v>0</v>
      </c>
      <c r="L72" s="61">
        <v>0</v>
      </c>
      <c r="M72" s="61">
        <v>0</v>
      </c>
      <c r="N72" s="85">
        <v>100</v>
      </c>
      <c r="O72" s="85">
        <v>0</v>
      </c>
      <c r="P72" s="86">
        <v>0</v>
      </c>
    </row>
    <row r="73" spans="1:16" ht="12.75">
      <c r="A73" s="255">
        <v>2</v>
      </c>
      <c r="B73" s="256">
        <v>19</v>
      </c>
      <c r="C73" s="256">
        <v>2</v>
      </c>
      <c r="D73" s="36">
        <v>1</v>
      </c>
      <c r="E73" s="36">
        <v>0</v>
      </c>
      <c r="F73" s="46"/>
      <c r="G73" s="44" t="s">
        <v>287</v>
      </c>
      <c r="H73" s="61">
        <v>3669247</v>
      </c>
      <c r="I73" s="61">
        <v>3450760</v>
      </c>
      <c r="J73" s="61">
        <v>218487</v>
      </c>
      <c r="K73" s="61">
        <v>0</v>
      </c>
      <c r="L73" s="61">
        <v>0</v>
      </c>
      <c r="M73" s="61">
        <v>0</v>
      </c>
      <c r="N73" s="85">
        <v>94.04</v>
      </c>
      <c r="O73" s="85">
        <v>5.95</v>
      </c>
      <c r="P73" s="86">
        <v>0</v>
      </c>
    </row>
    <row r="74" spans="1:16" ht="12.75">
      <c r="A74" s="255">
        <v>2</v>
      </c>
      <c r="B74" s="256">
        <v>10</v>
      </c>
      <c r="C74" s="256">
        <v>2</v>
      </c>
      <c r="D74" s="36">
        <v>1</v>
      </c>
      <c r="E74" s="36">
        <v>0</v>
      </c>
      <c r="F74" s="46"/>
      <c r="G74" s="44" t="s">
        <v>288</v>
      </c>
      <c r="H74" s="61">
        <v>1187363</v>
      </c>
      <c r="I74" s="61">
        <v>1159355</v>
      </c>
      <c r="J74" s="61">
        <v>0</v>
      </c>
      <c r="K74" s="61">
        <v>28008</v>
      </c>
      <c r="L74" s="61">
        <v>0</v>
      </c>
      <c r="M74" s="61">
        <v>0</v>
      </c>
      <c r="N74" s="85">
        <v>97.64</v>
      </c>
      <c r="O74" s="85">
        <v>0</v>
      </c>
      <c r="P74" s="86">
        <v>2.35</v>
      </c>
    </row>
    <row r="75" spans="1:16" ht="12.75">
      <c r="A75" s="255">
        <v>2</v>
      </c>
      <c r="B75" s="256">
        <v>21</v>
      </c>
      <c r="C75" s="256">
        <v>9</v>
      </c>
      <c r="D75" s="36">
        <v>1</v>
      </c>
      <c r="E75" s="36">
        <v>0</v>
      </c>
      <c r="F75" s="46"/>
      <c r="G75" s="44" t="s">
        <v>289</v>
      </c>
      <c r="H75" s="61">
        <v>19321566</v>
      </c>
      <c r="I75" s="61">
        <v>16485180</v>
      </c>
      <c r="J75" s="61">
        <v>2003685</v>
      </c>
      <c r="K75" s="61">
        <v>832701</v>
      </c>
      <c r="L75" s="61">
        <v>0</v>
      </c>
      <c r="M75" s="61">
        <v>0</v>
      </c>
      <c r="N75" s="85">
        <v>85.32</v>
      </c>
      <c r="O75" s="85">
        <v>10.37</v>
      </c>
      <c r="P75" s="86">
        <v>4.3</v>
      </c>
    </row>
    <row r="76" spans="1:16" ht="12.75">
      <c r="A76" s="255">
        <v>2</v>
      </c>
      <c r="B76" s="256">
        <v>26</v>
      </c>
      <c r="C76" s="256">
        <v>1</v>
      </c>
      <c r="D76" s="36">
        <v>1</v>
      </c>
      <c r="E76" s="36">
        <v>0</v>
      </c>
      <c r="F76" s="46"/>
      <c r="G76" s="44" t="s">
        <v>290</v>
      </c>
      <c r="H76" s="61">
        <v>1114979</v>
      </c>
      <c r="I76" s="61">
        <v>828740</v>
      </c>
      <c r="J76" s="61">
        <v>285501</v>
      </c>
      <c r="K76" s="61">
        <v>738</v>
      </c>
      <c r="L76" s="61">
        <v>0</v>
      </c>
      <c r="M76" s="61">
        <v>0</v>
      </c>
      <c r="N76" s="85">
        <v>74.32</v>
      </c>
      <c r="O76" s="85">
        <v>25.6</v>
      </c>
      <c r="P76" s="86">
        <v>0.06</v>
      </c>
    </row>
    <row r="77" spans="1:16" ht="12.75">
      <c r="A77" s="255">
        <v>2</v>
      </c>
      <c r="B77" s="256">
        <v>25</v>
      </c>
      <c r="C77" s="256">
        <v>1</v>
      </c>
      <c r="D77" s="36">
        <v>1</v>
      </c>
      <c r="E77" s="36">
        <v>0</v>
      </c>
      <c r="F77" s="46"/>
      <c r="G77" s="44" t="s">
        <v>291</v>
      </c>
      <c r="H77" s="61">
        <v>1337310</v>
      </c>
      <c r="I77" s="61">
        <v>1172820</v>
      </c>
      <c r="J77" s="61">
        <v>164490</v>
      </c>
      <c r="K77" s="61">
        <v>0</v>
      </c>
      <c r="L77" s="61">
        <v>0</v>
      </c>
      <c r="M77" s="61">
        <v>0</v>
      </c>
      <c r="N77" s="85">
        <v>87.69</v>
      </c>
      <c r="O77" s="85">
        <v>12.3</v>
      </c>
      <c r="P77" s="86">
        <v>0</v>
      </c>
    </row>
    <row r="78" spans="1:16" ht="12.75">
      <c r="A78" s="255">
        <v>2</v>
      </c>
      <c r="B78" s="256">
        <v>25</v>
      </c>
      <c r="C78" s="256">
        <v>2</v>
      </c>
      <c r="D78" s="36">
        <v>1</v>
      </c>
      <c r="E78" s="36">
        <v>0</v>
      </c>
      <c r="F78" s="46"/>
      <c r="G78" s="44" t="s">
        <v>292</v>
      </c>
      <c r="H78" s="61">
        <v>5115277</v>
      </c>
      <c r="I78" s="61">
        <v>5082940</v>
      </c>
      <c r="J78" s="61">
        <v>0</v>
      </c>
      <c r="K78" s="61">
        <v>32337</v>
      </c>
      <c r="L78" s="61">
        <v>0</v>
      </c>
      <c r="M78" s="61">
        <v>0</v>
      </c>
      <c r="N78" s="85">
        <v>99.36</v>
      </c>
      <c r="O78" s="85">
        <v>0</v>
      </c>
      <c r="P78" s="86">
        <v>0.63</v>
      </c>
    </row>
    <row r="79" spans="1:16" ht="12.75">
      <c r="A79" s="255">
        <v>2</v>
      </c>
      <c r="B79" s="256">
        <v>26</v>
      </c>
      <c r="C79" s="256">
        <v>2</v>
      </c>
      <c r="D79" s="36">
        <v>1</v>
      </c>
      <c r="E79" s="36">
        <v>0</v>
      </c>
      <c r="F79" s="46"/>
      <c r="G79" s="44" t="s">
        <v>293</v>
      </c>
      <c r="H79" s="61">
        <v>3140852</v>
      </c>
      <c r="I79" s="61">
        <v>2637140</v>
      </c>
      <c r="J79" s="61">
        <v>436806</v>
      </c>
      <c r="K79" s="61">
        <v>66906</v>
      </c>
      <c r="L79" s="61">
        <v>0</v>
      </c>
      <c r="M79" s="61">
        <v>0</v>
      </c>
      <c r="N79" s="85">
        <v>83.96</v>
      </c>
      <c r="O79" s="85">
        <v>13.9</v>
      </c>
      <c r="P79" s="86">
        <v>2.13</v>
      </c>
    </row>
    <row r="80" spans="1:16" s="106" customFormat="1" ht="15">
      <c r="A80" s="257"/>
      <c r="B80" s="258"/>
      <c r="C80" s="258"/>
      <c r="D80" s="119"/>
      <c r="E80" s="119"/>
      <c r="F80" s="120" t="s">
        <v>294</v>
      </c>
      <c r="G80" s="121"/>
      <c r="H80" s="122">
        <v>150289740</v>
      </c>
      <c r="I80" s="122">
        <v>123224070</v>
      </c>
      <c r="J80" s="122">
        <v>26658210</v>
      </c>
      <c r="K80" s="122">
        <v>407460</v>
      </c>
      <c r="L80" s="122">
        <v>0</v>
      </c>
      <c r="M80" s="122">
        <v>3408682.04</v>
      </c>
      <c r="N80" s="149">
        <v>81.99100617247724</v>
      </c>
      <c r="O80" s="149">
        <v>17.737877515790498</v>
      </c>
      <c r="P80" s="150">
        <v>0.271116311732258</v>
      </c>
    </row>
    <row r="81" spans="1:16" ht="12.75">
      <c r="A81" s="255">
        <v>2</v>
      </c>
      <c r="B81" s="256">
        <v>1</v>
      </c>
      <c r="C81" s="256">
        <v>2</v>
      </c>
      <c r="D81" s="36">
        <v>2</v>
      </c>
      <c r="E81" s="36">
        <v>0</v>
      </c>
      <c r="F81" s="46"/>
      <c r="G81" s="44" t="s">
        <v>263</v>
      </c>
      <c r="H81" s="61">
        <v>2177872</v>
      </c>
      <c r="I81" s="61">
        <v>1757515</v>
      </c>
      <c r="J81" s="61">
        <v>420357</v>
      </c>
      <c r="K81" s="61">
        <v>0</v>
      </c>
      <c r="L81" s="61">
        <v>0</v>
      </c>
      <c r="M81" s="61">
        <v>0</v>
      </c>
      <c r="N81" s="85">
        <v>80.69</v>
      </c>
      <c r="O81" s="85">
        <v>19.3</v>
      </c>
      <c r="P81" s="86">
        <v>0</v>
      </c>
    </row>
    <row r="82" spans="1:16" ht="12.75">
      <c r="A82" s="255">
        <v>2</v>
      </c>
      <c r="B82" s="256">
        <v>17</v>
      </c>
      <c r="C82" s="256">
        <v>1</v>
      </c>
      <c r="D82" s="36">
        <v>2</v>
      </c>
      <c r="E82" s="36">
        <v>0</v>
      </c>
      <c r="F82" s="46"/>
      <c r="G82" s="44" t="s">
        <v>295</v>
      </c>
      <c r="H82" s="61">
        <v>1656776</v>
      </c>
      <c r="I82" s="61">
        <v>1357520</v>
      </c>
      <c r="J82" s="61">
        <v>299256</v>
      </c>
      <c r="K82" s="61">
        <v>0</v>
      </c>
      <c r="L82" s="61">
        <v>0</v>
      </c>
      <c r="M82" s="61">
        <v>0</v>
      </c>
      <c r="N82" s="85">
        <v>81.93</v>
      </c>
      <c r="O82" s="85">
        <v>18.06</v>
      </c>
      <c r="P82" s="86">
        <v>0</v>
      </c>
    </row>
    <row r="83" spans="1:16" ht="12.75">
      <c r="A83" s="255">
        <v>2</v>
      </c>
      <c r="B83" s="256">
        <v>9</v>
      </c>
      <c r="C83" s="256">
        <v>2</v>
      </c>
      <c r="D83" s="36">
        <v>2</v>
      </c>
      <c r="E83" s="36">
        <v>0</v>
      </c>
      <c r="F83" s="46"/>
      <c r="G83" s="44" t="s">
        <v>264</v>
      </c>
      <c r="H83" s="61">
        <v>1678021</v>
      </c>
      <c r="I83" s="61">
        <v>1287925</v>
      </c>
      <c r="J83" s="61">
        <v>366726</v>
      </c>
      <c r="K83" s="61">
        <v>23370</v>
      </c>
      <c r="L83" s="61">
        <v>0</v>
      </c>
      <c r="M83" s="61">
        <v>0</v>
      </c>
      <c r="N83" s="85">
        <v>76.75</v>
      </c>
      <c r="O83" s="85">
        <v>21.85</v>
      </c>
      <c r="P83" s="86">
        <v>1.39</v>
      </c>
    </row>
    <row r="84" spans="1:16" ht="12.75">
      <c r="A84" s="255">
        <v>2</v>
      </c>
      <c r="B84" s="256">
        <v>24</v>
      </c>
      <c r="C84" s="256">
        <v>2</v>
      </c>
      <c r="D84" s="36">
        <v>2</v>
      </c>
      <c r="E84" s="36">
        <v>0</v>
      </c>
      <c r="F84" s="46"/>
      <c r="G84" s="44" t="s">
        <v>296</v>
      </c>
      <c r="H84" s="61">
        <v>844484</v>
      </c>
      <c r="I84" s="61">
        <v>712295</v>
      </c>
      <c r="J84" s="61">
        <v>132189</v>
      </c>
      <c r="K84" s="61">
        <v>0</v>
      </c>
      <c r="L84" s="61">
        <v>0</v>
      </c>
      <c r="M84" s="61">
        <v>0</v>
      </c>
      <c r="N84" s="85">
        <v>84.34</v>
      </c>
      <c r="O84" s="85">
        <v>15.65</v>
      </c>
      <c r="P84" s="86">
        <v>0</v>
      </c>
    </row>
    <row r="85" spans="1:16" ht="12.75">
      <c r="A85" s="255">
        <v>2</v>
      </c>
      <c r="B85" s="256">
        <v>13</v>
      </c>
      <c r="C85" s="256">
        <v>1</v>
      </c>
      <c r="D85" s="36">
        <v>2</v>
      </c>
      <c r="E85" s="36">
        <v>0</v>
      </c>
      <c r="F85" s="46"/>
      <c r="G85" s="44" t="s">
        <v>297</v>
      </c>
      <c r="H85" s="61">
        <v>1885385</v>
      </c>
      <c r="I85" s="61">
        <v>1250915</v>
      </c>
      <c r="J85" s="61">
        <v>615894</v>
      </c>
      <c r="K85" s="61">
        <v>18576</v>
      </c>
      <c r="L85" s="61">
        <v>0</v>
      </c>
      <c r="M85" s="61">
        <v>0</v>
      </c>
      <c r="N85" s="85">
        <v>66.34</v>
      </c>
      <c r="O85" s="85">
        <v>32.66</v>
      </c>
      <c r="P85" s="86">
        <v>0.98</v>
      </c>
    </row>
    <row r="86" spans="1:16" ht="12.75">
      <c r="A86" s="255">
        <v>2</v>
      </c>
      <c r="B86" s="256">
        <v>21</v>
      </c>
      <c r="C86" s="256">
        <v>4</v>
      </c>
      <c r="D86" s="36">
        <v>2</v>
      </c>
      <c r="E86" s="36">
        <v>0</v>
      </c>
      <c r="F86" s="46"/>
      <c r="G86" s="44" t="s">
        <v>298</v>
      </c>
      <c r="H86" s="61">
        <v>1576530</v>
      </c>
      <c r="I86" s="61">
        <v>1439730</v>
      </c>
      <c r="J86" s="61">
        <v>128775</v>
      </c>
      <c r="K86" s="61">
        <v>8025</v>
      </c>
      <c r="L86" s="61">
        <v>0</v>
      </c>
      <c r="M86" s="61">
        <v>0</v>
      </c>
      <c r="N86" s="85">
        <v>91.32</v>
      </c>
      <c r="O86" s="85">
        <v>8.16</v>
      </c>
      <c r="P86" s="86">
        <v>0.5</v>
      </c>
    </row>
    <row r="87" spans="1:16" ht="12.75">
      <c r="A87" s="255">
        <v>2</v>
      </c>
      <c r="B87" s="256">
        <v>23</v>
      </c>
      <c r="C87" s="256">
        <v>1</v>
      </c>
      <c r="D87" s="36">
        <v>2</v>
      </c>
      <c r="E87" s="36">
        <v>0</v>
      </c>
      <c r="F87" s="46"/>
      <c r="G87" s="44" t="s">
        <v>299</v>
      </c>
      <c r="H87" s="61">
        <v>2911615</v>
      </c>
      <c r="I87" s="61">
        <v>2911615</v>
      </c>
      <c r="J87" s="61">
        <v>0</v>
      </c>
      <c r="K87" s="61">
        <v>0</v>
      </c>
      <c r="L87" s="61">
        <v>0</v>
      </c>
      <c r="M87" s="61">
        <v>0</v>
      </c>
      <c r="N87" s="85">
        <v>100</v>
      </c>
      <c r="O87" s="85">
        <v>0</v>
      </c>
      <c r="P87" s="86">
        <v>0</v>
      </c>
    </row>
    <row r="88" spans="1:16" ht="12.75">
      <c r="A88" s="255">
        <v>2</v>
      </c>
      <c r="B88" s="256">
        <v>23</v>
      </c>
      <c r="C88" s="256">
        <v>2</v>
      </c>
      <c r="D88" s="36">
        <v>2</v>
      </c>
      <c r="E88" s="36">
        <v>0</v>
      </c>
      <c r="F88" s="46"/>
      <c r="G88" s="44" t="s">
        <v>300</v>
      </c>
      <c r="H88" s="61">
        <v>6425343</v>
      </c>
      <c r="I88" s="61">
        <v>6265260</v>
      </c>
      <c r="J88" s="61">
        <v>160083</v>
      </c>
      <c r="K88" s="61">
        <v>0</v>
      </c>
      <c r="L88" s="61">
        <v>0</v>
      </c>
      <c r="M88" s="61">
        <v>0</v>
      </c>
      <c r="N88" s="85">
        <v>97.5</v>
      </c>
      <c r="O88" s="85">
        <v>2.49</v>
      </c>
      <c r="P88" s="86">
        <v>0</v>
      </c>
    </row>
    <row r="89" spans="1:16" ht="12.75">
      <c r="A89" s="255">
        <v>2</v>
      </c>
      <c r="B89" s="256">
        <v>19</v>
      </c>
      <c r="C89" s="256">
        <v>3</v>
      </c>
      <c r="D89" s="36">
        <v>2</v>
      </c>
      <c r="E89" s="36">
        <v>0</v>
      </c>
      <c r="F89" s="46"/>
      <c r="G89" s="44" t="s">
        <v>301</v>
      </c>
      <c r="H89" s="61">
        <v>1484973</v>
      </c>
      <c r="I89" s="61">
        <v>1245660</v>
      </c>
      <c r="J89" s="61">
        <v>238419</v>
      </c>
      <c r="K89" s="61">
        <v>894</v>
      </c>
      <c r="L89" s="61">
        <v>0</v>
      </c>
      <c r="M89" s="61">
        <v>0</v>
      </c>
      <c r="N89" s="85">
        <v>83.88</v>
      </c>
      <c r="O89" s="85">
        <v>16.05</v>
      </c>
      <c r="P89" s="86">
        <v>0.06</v>
      </c>
    </row>
    <row r="90" spans="1:16" ht="12.75">
      <c r="A90" s="255">
        <v>2</v>
      </c>
      <c r="B90" s="256">
        <v>14</v>
      </c>
      <c r="C90" s="256">
        <v>3</v>
      </c>
      <c r="D90" s="36">
        <v>2</v>
      </c>
      <c r="E90" s="36">
        <v>0</v>
      </c>
      <c r="F90" s="46"/>
      <c r="G90" s="44" t="s">
        <v>302</v>
      </c>
      <c r="H90" s="61">
        <v>1984792</v>
      </c>
      <c r="I90" s="61">
        <v>1583575</v>
      </c>
      <c r="J90" s="61">
        <v>401217</v>
      </c>
      <c r="K90" s="61">
        <v>0</v>
      </c>
      <c r="L90" s="61">
        <v>0</v>
      </c>
      <c r="M90" s="61">
        <v>0</v>
      </c>
      <c r="N90" s="85">
        <v>79.78</v>
      </c>
      <c r="O90" s="85">
        <v>20.21</v>
      </c>
      <c r="P90" s="86">
        <v>0</v>
      </c>
    </row>
    <row r="91" spans="1:16" ht="12.75">
      <c r="A91" s="255">
        <v>2</v>
      </c>
      <c r="B91" s="256">
        <v>15</v>
      </c>
      <c r="C91" s="256">
        <v>2</v>
      </c>
      <c r="D91" s="36">
        <v>2</v>
      </c>
      <c r="E91" s="36">
        <v>0</v>
      </c>
      <c r="F91" s="46"/>
      <c r="G91" s="44" t="s">
        <v>303</v>
      </c>
      <c r="H91" s="61">
        <v>1770368</v>
      </c>
      <c r="I91" s="61">
        <v>1367990</v>
      </c>
      <c r="J91" s="61">
        <v>402378</v>
      </c>
      <c r="K91" s="61">
        <v>0</v>
      </c>
      <c r="L91" s="61">
        <v>0</v>
      </c>
      <c r="M91" s="61">
        <v>0</v>
      </c>
      <c r="N91" s="85">
        <v>77.27</v>
      </c>
      <c r="O91" s="85">
        <v>22.72</v>
      </c>
      <c r="P91" s="86">
        <v>0</v>
      </c>
    </row>
    <row r="92" spans="1:16" ht="12.75">
      <c r="A92" s="255">
        <v>2</v>
      </c>
      <c r="B92" s="256">
        <v>14</v>
      </c>
      <c r="C92" s="256">
        <v>4</v>
      </c>
      <c r="D92" s="36">
        <v>2</v>
      </c>
      <c r="E92" s="36">
        <v>0</v>
      </c>
      <c r="F92" s="46"/>
      <c r="G92" s="44" t="s">
        <v>304</v>
      </c>
      <c r="H92" s="61">
        <v>2151348</v>
      </c>
      <c r="I92" s="61">
        <v>1499460</v>
      </c>
      <c r="J92" s="61">
        <v>642741</v>
      </c>
      <c r="K92" s="61">
        <v>9147</v>
      </c>
      <c r="L92" s="61">
        <v>0</v>
      </c>
      <c r="M92" s="61">
        <v>0</v>
      </c>
      <c r="N92" s="85">
        <v>69.69</v>
      </c>
      <c r="O92" s="85">
        <v>29.87</v>
      </c>
      <c r="P92" s="86">
        <v>0.42</v>
      </c>
    </row>
    <row r="93" spans="1:16" ht="12.75">
      <c r="A93" s="255">
        <v>2</v>
      </c>
      <c r="B93" s="256">
        <v>2</v>
      </c>
      <c r="C93" s="256">
        <v>5</v>
      </c>
      <c r="D93" s="36">
        <v>2</v>
      </c>
      <c r="E93" s="36">
        <v>0</v>
      </c>
      <c r="F93" s="46"/>
      <c r="G93" s="44" t="s">
        <v>266</v>
      </c>
      <c r="H93" s="61">
        <v>2403633</v>
      </c>
      <c r="I93" s="61">
        <v>1411815</v>
      </c>
      <c r="J93" s="61">
        <v>991818</v>
      </c>
      <c r="K93" s="61">
        <v>0</v>
      </c>
      <c r="L93" s="61">
        <v>0</v>
      </c>
      <c r="M93" s="61">
        <v>0</v>
      </c>
      <c r="N93" s="85">
        <v>58.73</v>
      </c>
      <c r="O93" s="85">
        <v>41.26</v>
      </c>
      <c r="P93" s="86">
        <v>0</v>
      </c>
    </row>
    <row r="94" spans="1:16" ht="12.75">
      <c r="A94" s="255">
        <v>2</v>
      </c>
      <c r="B94" s="256">
        <v>16</v>
      </c>
      <c r="C94" s="256">
        <v>2</v>
      </c>
      <c r="D94" s="36">
        <v>2</v>
      </c>
      <c r="E94" s="36">
        <v>0</v>
      </c>
      <c r="F94" s="46"/>
      <c r="G94" s="44" t="s">
        <v>305</v>
      </c>
      <c r="H94" s="61">
        <v>1461638</v>
      </c>
      <c r="I94" s="61">
        <v>1103570</v>
      </c>
      <c r="J94" s="61">
        <v>353334</v>
      </c>
      <c r="K94" s="61">
        <v>4734</v>
      </c>
      <c r="L94" s="61">
        <v>0</v>
      </c>
      <c r="M94" s="61">
        <v>0</v>
      </c>
      <c r="N94" s="85">
        <v>75.5</v>
      </c>
      <c r="O94" s="85">
        <v>24.17</v>
      </c>
      <c r="P94" s="86">
        <v>0.32</v>
      </c>
    </row>
    <row r="95" spans="1:16" ht="12.75">
      <c r="A95" s="255">
        <v>2</v>
      </c>
      <c r="B95" s="256">
        <v>3</v>
      </c>
      <c r="C95" s="256">
        <v>2</v>
      </c>
      <c r="D95" s="36">
        <v>2</v>
      </c>
      <c r="E95" s="36">
        <v>0</v>
      </c>
      <c r="F95" s="46"/>
      <c r="G95" s="44" t="s">
        <v>267</v>
      </c>
      <c r="H95" s="61">
        <v>1333581</v>
      </c>
      <c r="I95" s="61">
        <v>1202625</v>
      </c>
      <c r="J95" s="61">
        <v>130956</v>
      </c>
      <c r="K95" s="61">
        <v>0</v>
      </c>
      <c r="L95" s="61">
        <v>0</v>
      </c>
      <c r="M95" s="61">
        <v>0</v>
      </c>
      <c r="N95" s="85">
        <v>90.18</v>
      </c>
      <c r="O95" s="85">
        <v>9.81</v>
      </c>
      <c r="P95" s="86">
        <v>0</v>
      </c>
    </row>
    <row r="96" spans="1:16" ht="12.75">
      <c r="A96" s="255">
        <v>2</v>
      </c>
      <c r="B96" s="256">
        <v>16</v>
      </c>
      <c r="C96" s="256">
        <v>3</v>
      </c>
      <c r="D96" s="36">
        <v>2</v>
      </c>
      <c r="E96" s="36">
        <v>0</v>
      </c>
      <c r="F96" s="46"/>
      <c r="G96" s="44" t="s">
        <v>306</v>
      </c>
      <c r="H96" s="61">
        <v>1841631</v>
      </c>
      <c r="I96" s="61">
        <v>1667160</v>
      </c>
      <c r="J96" s="61">
        <v>174471</v>
      </c>
      <c r="K96" s="61">
        <v>0</v>
      </c>
      <c r="L96" s="61">
        <v>0</v>
      </c>
      <c r="M96" s="61">
        <v>0</v>
      </c>
      <c r="N96" s="85">
        <v>90.52</v>
      </c>
      <c r="O96" s="85">
        <v>9.47</v>
      </c>
      <c r="P96" s="86">
        <v>0</v>
      </c>
    </row>
    <row r="97" spans="1:16" ht="12.75">
      <c r="A97" s="255">
        <v>2</v>
      </c>
      <c r="B97" s="256">
        <v>1</v>
      </c>
      <c r="C97" s="256">
        <v>3</v>
      </c>
      <c r="D97" s="36">
        <v>2</v>
      </c>
      <c r="E97" s="36">
        <v>0</v>
      </c>
      <c r="F97" s="46"/>
      <c r="G97" s="44" t="s">
        <v>307</v>
      </c>
      <c r="H97" s="61">
        <v>1810592</v>
      </c>
      <c r="I97" s="61">
        <v>1553330</v>
      </c>
      <c r="J97" s="61">
        <v>257262</v>
      </c>
      <c r="K97" s="61">
        <v>0</v>
      </c>
      <c r="L97" s="61">
        <v>0</v>
      </c>
      <c r="M97" s="61">
        <v>0</v>
      </c>
      <c r="N97" s="85">
        <v>85.79</v>
      </c>
      <c r="O97" s="85">
        <v>14.2</v>
      </c>
      <c r="P97" s="86">
        <v>0</v>
      </c>
    </row>
    <row r="98" spans="1:16" ht="12.75">
      <c r="A98" s="255">
        <v>2</v>
      </c>
      <c r="B98" s="256">
        <v>6</v>
      </c>
      <c r="C98" s="256">
        <v>5</v>
      </c>
      <c r="D98" s="36">
        <v>2</v>
      </c>
      <c r="E98" s="36">
        <v>0</v>
      </c>
      <c r="F98" s="46"/>
      <c r="G98" s="44" t="s">
        <v>308</v>
      </c>
      <c r="H98" s="61">
        <v>1426156</v>
      </c>
      <c r="I98" s="61">
        <v>1034905</v>
      </c>
      <c r="J98" s="61">
        <v>376782</v>
      </c>
      <c r="K98" s="61">
        <v>14469</v>
      </c>
      <c r="L98" s="61">
        <v>0</v>
      </c>
      <c r="M98" s="61">
        <v>0</v>
      </c>
      <c r="N98" s="85">
        <v>72.56</v>
      </c>
      <c r="O98" s="85">
        <v>26.41</v>
      </c>
      <c r="P98" s="86">
        <v>1.01</v>
      </c>
    </row>
    <row r="99" spans="1:16" ht="12.75">
      <c r="A99" s="255">
        <v>2</v>
      </c>
      <c r="B99" s="256">
        <v>4</v>
      </c>
      <c r="C99" s="256">
        <v>2</v>
      </c>
      <c r="D99" s="36">
        <v>2</v>
      </c>
      <c r="E99" s="36">
        <v>0</v>
      </c>
      <c r="F99" s="46"/>
      <c r="G99" s="44" t="s">
        <v>309</v>
      </c>
      <c r="H99" s="61">
        <v>1264967</v>
      </c>
      <c r="I99" s="61">
        <v>843290</v>
      </c>
      <c r="J99" s="61">
        <v>388101</v>
      </c>
      <c r="K99" s="61">
        <v>33576</v>
      </c>
      <c r="L99" s="61">
        <v>0</v>
      </c>
      <c r="M99" s="61">
        <v>0</v>
      </c>
      <c r="N99" s="85">
        <v>66.66</v>
      </c>
      <c r="O99" s="85">
        <v>30.68</v>
      </c>
      <c r="P99" s="86">
        <v>2.65</v>
      </c>
    </row>
    <row r="100" spans="1:16" ht="12.75">
      <c r="A100" s="255">
        <v>2</v>
      </c>
      <c r="B100" s="256">
        <v>3</v>
      </c>
      <c r="C100" s="256">
        <v>3</v>
      </c>
      <c r="D100" s="36">
        <v>2</v>
      </c>
      <c r="E100" s="36">
        <v>0</v>
      </c>
      <c r="F100" s="46"/>
      <c r="G100" s="44" t="s">
        <v>310</v>
      </c>
      <c r="H100" s="61">
        <v>998660</v>
      </c>
      <c r="I100" s="61">
        <v>998660</v>
      </c>
      <c r="J100" s="61">
        <v>0</v>
      </c>
      <c r="K100" s="61">
        <v>0</v>
      </c>
      <c r="L100" s="61">
        <v>0</v>
      </c>
      <c r="M100" s="61">
        <v>218921.76</v>
      </c>
      <c r="N100" s="85">
        <v>100</v>
      </c>
      <c r="O100" s="85">
        <v>0</v>
      </c>
      <c r="P100" s="86">
        <v>0</v>
      </c>
    </row>
    <row r="101" spans="1:16" ht="12.75">
      <c r="A101" s="255">
        <v>2</v>
      </c>
      <c r="B101" s="256">
        <v>6</v>
      </c>
      <c r="C101" s="256">
        <v>6</v>
      </c>
      <c r="D101" s="36">
        <v>2</v>
      </c>
      <c r="E101" s="36">
        <v>0</v>
      </c>
      <c r="F101" s="46"/>
      <c r="G101" s="44" t="s">
        <v>311</v>
      </c>
      <c r="H101" s="61">
        <v>1268651</v>
      </c>
      <c r="I101" s="61">
        <v>957725</v>
      </c>
      <c r="J101" s="61">
        <v>310926</v>
      </c>
      <c r="K101" s="61">
        <v>0</v>
      </c>
      <c r="L101" s="61">
        <v>0</v>
      </c>
      <c r="M101" s="61">
        <v>0</v>
      </c>
      <c r="N101" s="85">
        <v>75.49</v>
      </c>
      <c r="O101" s="85">
        <v>24.5</v>
      </c>
      <c r="P101" s="86">
        <v>0</v>
      </c>
    </row>
    <row r="102" spans="1:16" ht="12.75">
      <c r="A102" s="255">
        <v>2</v>
      </c>
      <c r="B102" s="256">
        <v>23</v>
      </c>
      <c r="C102" s="256">
        <v>3</v>
      </c>
      <c r="D102" s="36">
        <v>2</v>
      </c>
      <c r="E102" s="36">
        <v>0</v>
      </c>
      <c r="F102" s="46"/>
      <c r="G102" s="44" t="s">
        <v>312</v>
      </c>
      <c r="H102" s="61">
        <v>1035765</v>
      </c>
      <c r="I102" s="61">
        <v>784680</v>
      </c>
      <c r="J102" s="61">
        <v>251085</v>
      </c>
      <c r="K102" s="61">
        <v>0</v>
      </c>
      <c r="L102" s="61">
        <v>0</v>
      </c>
      <c r="M102" s="61">
        <v>0</v>
      </c>
      <c r="N102" s="85">
        <v>75.75</v>
      </c>
      <c r="O102" s="85">
        <v>24.24</v>
      </c>
      <c r="P102" s="86">
        <v>0</v>
      </c>
    </row>
    <row r="103" spans="1:16" ht="12.75">
      <c r="A103" s="255">
        <v>2</v>
      </c>
      <c r="B103" s="256">
        <v>24</v>
      </c>
      <c r="C103" s="256">
        <v>3</v>
      </c>
      <c r="D103" s="36">
        <v>2</v>
      </c>
      <c r="E103" s="36">
        <v>0</v>
      </c>
      <c r="F103" s="46"/>
      <c r="G103" s="44" t="s">
        <v>313</v>
      </c>
      <c r="H103" s="61">
        <v>2330573</v>
      </c>
      <c r="I103" s="61">
        <v>1962500</v>
      </c>
      <c r="J103" s="61">
        <v>349743</v>
      </c>
      <c r="K103" s="61">
        <v>18330</v>
      </c>
      <c r="L103" s="61">
        <v>0</v>
      </c>
      <c r="M103" s="61">
        <v>0</v>
      </c>
      <c r="N103" s="85">
        <v>84.2</v>
      </c>
      <c r="O103" s="85">
        <v>15</v>
      </c>
      <c r="P103" s="86">
        <v>0.78</v>
      </c>
    </row>
    <row r="104" spans="1:16" ht="12.75">
      <c r="A104" s="255">
        <v>2</v>
      </c>
      <c r="B104" s="256">
        <v>7</v>
      </c>
      <c r="C104" s="256">
        <v>2</v>
      </c>
      <c r="D104" s="36">
        <v>2</v>
      </c>
      <c r="E104" s="36">
        <v>0</v>
      </c>
      <c r="F104" s="46"/>
      <c r="G104" s="44" t="s">
        <v>270</v>
      </c>
      <c r="H104" s="61">
        <v>2938282</v>
      </c>
      <c r="I104" s="61">
        <v>2074015</v>
      </c>
      <c r="J104" s="61">
        <v>833631</v>
      </c>
      <c r="K104" s="61">
        <v>30636</v>
      </c>
      <c r="L104" s="61">
        <v>0</v>
      </c>
      <c r="M104" s="61">
        <v>0</v>
      </c>
      <c r="N104" s="85">
        <v>70.58</v>
      </c>
      <c r="O104" s="85">
        <v>28.37</v>
      </c>
      <c r="P104" s="86">
        <v>1.04</v>
      </c>
    </row>
    <row r="105" spans="1:16" ht="12.75">
      <c r="A105" s="255">
        <v>2</v>
      </c>
      <c r="B105" s="256">
        <v>8</v>
      </c>
      <c r="C105" s="256">
        <v>7</v>
      </c>
      <c r="D105" s="36">
        <v>2</v>
      </c>
      <c r="E105" s="36">
        <v>0</v>
      </c>
      <c r="F105" s="46"/>
      <c r="G105" s="44" t="s">
        <v>272</v>
      </c>
      <c r="H105" s="61">
        <v>4383775</v>
      </c>
      <c r="I105" s="61">
        <v>2938540</v>
      </c>
      <c r="J105" s="61">
        <v>1411026</v>
      </c>
      <c r="K105" s="61">
        <v>34209</v>
      </c>
      <c r="L105" s="61">
        <v>0</v>
      </c>
      <c r="M105" s="61">
        <v>0</v>
      </c>
      <c r="N105" s="85">
        <v>67.03</v>
      </c>
      <c r="O105" s="85">
        <v>32.18</v>
      </c>
      <c r="P105" s="86">
        <v>0.78</v>
      </c>
    </row>
    <row r="106" spans="1:16" ht="12.75">
      <c r="A106" s="255">
        <v>2</v>
      </c>
      <c r="B106" s="256">
        <v>23</v>
      </c>
      <c r="C106" s="256">
        <v>5</v>
      </c>
      <c r="D106" s="36">
        <v>2</v>
      </c>
      <c r="E106" s="36">
        <v>0</v>
      </c>
      <c r="F106" s="46"/>
      <c r="G106" s="44" t="s">
        <v>314</v>
      </c>
      <c r="H106" s="61">
        <v>3523680</v>
      </c>
      <c r="I106" s="61">
        <v>3523680</v>
      </c>
      <c r="J106" s="61">
        <v>0</v>
      </c>
      <c r="K106" s="61">
        <v>0</v>
      </c>
      <c r="L106" s="61">
        <v>0</v>
      </c>
      <c r="M106" s="61">
        <v>1814236</v>
      </c>
      <c r="N106" s="85">
        <v>100</v>
      </c>
      <c r="O106" s="85">
        <v>0</v>
      </c>
      <c r="P106" s="86">
        <v>0</v>
      </c>
    </row>
    <row r="107" spans="1:16" ht="12.75">
      <c r="A107" s="255">
        <v>2</v>
      </c>
      <c r="B107" s="256">
        <v>17</v>
      </c>
      <c r="C107" s="256">
        <v>2</v>
      </c>
      <c r="D107" s="36">
        <v>2</v>
      </c>
      <c r="E107" s="36">
        <v>0</v>
      </c>
      <c r="F107" s="46"/>
      <c r="G107" s="44" t="s">
        <v>315</v>
      </c>
      <c r="H107" s="61">
        <v>1263580</v>
      </c>
      <c r="I107" s="61">
        <v>999505</v>
      </c>
      <c r="J107" s="61">
        <v>264075</v>
      </c>
      <c r="K107" s="61">
        <v>0</v>
      </c>
      <c r="L107" s="61">
        <v>0</v>
      </c>
      <c r="M107" s="61">
        <v>0</v>
      </c>
      <c r="N107" s="85">
        <v>79.1</v>
      </c>
      <c r="O107" s="85">
        <v>20.89</v>
      </c>
      <c r="P107" s="86">
        <v>0</v>
      </c>
    </row>
    <row r="108" spans="1:16" ht="12.75">
      <c r="A108" s="255">
        <v>2</v>
      </c>
      <c r="B108" s="256">
        <v>18</v>
      </c>
      <c r="C108" s="256">
        <v>1</v>
      </c>
      <c r="D108" s="36">
        <v>2</v>
      </c>
      <c r="E108" s="36">
        <v>0</v>
      </c>
      <c r="F108" s="46"/>
      <c r="G108" s="44" t="s">
        <v>316</v>
      </c>
      <c r="H108" s="61">
        <v>1830501</v>
      </c>
      <c r="I108" s="61">
        <v>1555950</v>
      </c>
      <c r="J108" s="61">
        <v>274551</v>
      </c>
      <c r="K108" s="61">
        <v>0</v>
      </c>
      <c r="L108" s="61">
        <v>0</v>
      </c>
      <c r="M108" s="61">
        <v>0</v>
      </c>
      <c r="N108" s="85">
        <v>85</v>
      </c>
      <c r="O108" s="85">
        <v>14.99</v>
      </c>
      <c r="P108" s="86">
        <v>0</v>
      </c>
    </row>
    <row r="109" spans="1:16" ht="12.75">
      <c r="A109" s="255">
        <v>2</v>
      </c>
      <c r="B109" s="256">
        <v>3</v>
      </c>
      <c r="C109" s="256">
        <v>4</v>
      </c>
      <c r="D109" s="36">
        <v>2</v>
      </c>
      <c r="E109" s="36">
        <v>0</v>
      </c>
      <c r="F109" s="46"/>
      <c r="G109" s="44" t="s">
        <v>317</v>
      </c>
      <c r="H109" s="61">
        <v>1257205</v>
      </c>
      <c r="I109" s="61">
        <v>1092070</v>
      </c>
      <c r="J109" s="61">
        <v>165135</v>
      </c>
      <c r="K109" s="61">
        <v>0</v>
      </c>
      <c r="L109" s="61">
        <v>0</v>
      </c>
      <c r="M109" s="61">
        <v>0</v>
      </c>
      <c r="N109" s="85">
        <v>86.86</v>
      </c>
      <c r="O109" s="85">
        <v>13.13</v>
      </c>
      <c r="P109" s="86">
        <v>0</v>
      </c>
    </row>
    <row r="110" spans="1:16" ht="12.75">
      <c r="A110" s="255">
        <v>2</v>
      </c>
      <c r="B110" s="256">
        <v>13</v>
      </c>
      <c r="C110" s="256">
        <v>2</v>
      </c>
      <c r="D110" s="36">
        <v>2</v>
      </c>
      <c r="E110" s="36">
        <v>0</v>
      </c>
      <c r="F110" s="46"/>
      <c r="G110" s="44" t="s">
        <v>318</v>
      </c>
      <c r="H110" s="61">
        <v>2804160</v>
      </c>
      <c r="I110" s="61">
        <v>2184435</v>
      </c>
      <c r="J110" s="61">
        <v>604269</v>
      </c>
      <c r="K110" s="61">
        <v>15456</v>
      </c>
      <c r="L110" s="61">
        <v>0</v>
      </c>
      <c r="M110" s="61">
        <v>0</v>
      </c>
      <c r="N110" s="85">
        <v>77.89</v>
      </c>
      <c r="O110" s="85">
        <v>21.54</v>
      </c>
      <c r="P110" s="86">
        <v>0.55</v>
      </c>
    </row>
    <row r="111" spans="1:16" ht="12.75">
      <c r="A111" s="255">
        <v>2</v>
      </c>
      <c r="B111" s="256">
        <v>9</v>
      </c>
      <c r="C111" s="256">
        <v>3</v>
      </c>
      <c r="D111" s="36">
        <v>2</v>
      </c>
      <c r="E111" s="36">
        <v>0</v>
      </c>
      <c r="F111" s="46"/>
      <c r="G111" s="44" t="s">
        <v>319</v>
      </c>
      <c r="H111" s="61">
        <v>771578</v>
      </c>
      <c r="I111" s="61">
        <v>674885</v>
      </c>
      <c r="J111" s="61">
        <v>96693</v>
      </c>
      <c r="K111" s="61">
        <v>0</v>
      </c>
      <c r="L111" s="61">
        <v>0</v>
      </c>
      <c r="M111" s="61">
        <v>0</v>
      </c>
      <c r="N111" s="85">
        <v>87.46</v>
      </c>
      <c r="O111" s="85">
        <v>12.53</v>
      </c>
      <c r="P111" s="86">
        <v>0</v>
      </c>
    </row>
    <row r="112" spans="1:16" ht="12.75">
      <c r="A112" s="255">
        <v>2</v>
      </c>
      <c r="B112" s="256">
        <v>9</v>
      </c>
      <c r="C112" s="256">
        <v>4</v>
      </c>
      <c r="D112" s="36">
        <v>2</v>
      </c>
      <c r="E112" s="36">
        <v>0</v>
      </c>
      <c r="F112" s="46"/>
      <c r="G112" s="44" t="s">
        <v>320</v>
      </c>
      <c r="H112" s="61">
        <v>1419350</v>
      </c>
      <c r="I112" s="61">
        <v>1419350</v>
      </c>
      <c r="J112" s="61">
        <v>0</v>
      </c>
      <c r="K112" s="61">
        <v>0</v>
      </c>
      <c r="L112" s="61">
        <v>0</v>
      </c>
      <c r="M112" s="61">
        <v>7805.01</v>
      </c>
      <c r="N112" s="85">
        <v>100</v>
      </c>
      <c r="O112" s="85">
        <v>0</v>
      </c>
      <c r="P112" s="86">
        <v>0</v>
      </c>
    </row>
    <row r="113" spans="1:16" ht="12.75">
      <c r="A113" s="255">
        <v>2</v>
      </c>
      <c r="B113" s="256">
        <v>9</v>
      </c>
      <c r="C113" s="256">
        <v>5</v>
      </c>
      <c r="D113" s="36">
        <v>2</v>
      </c>
      <c r="E113" s="36">
        <v>0</v>
      </c>
      <c r="F113" s="46"/>
      <c r="G113" s="44" t="s">
        <v>321</v>
      </c>
      <c r="H113" s="61">
        <v>1291423</v>
      </c>
      <c r="I113" s="61">
        <v>1156930</v>
      </c>
      <c r="J113" s="61">
        <v>134493</v>
      </c>
      <c r="K113" s="61">
        <v>0</v>
      </c>
      <c r="L113" s="61">
        <v>0</v>
      </c>
      <c r="M113" s="61">
        <v>0</v>
      </c>
      <c r="N113" s="85">
        <v>89.58</v>
      </c>
      <c r="O113" s="85">
        <v>10.41</v>
      </c>
      <c r="P113" s="86">
        <v>0</v>
      </c>
    </row>
    <row r="114" spans="1:16" ht="12.75">
      <c r="A114" s="255">
        <v>2</v>
      </c>
      <c r="B114" s="256">
        <v>8</v>
      </c>
      <c r="C114" s="256">
        <v>9</v>
      </c>
      <c r="D114" s="36">
        <v>2</v>
      </c>
      <c r="E114" s="36">
        <v>0</v>
      </c>
      <c r="F114" s="46"/>
      <c r="G114" s="44" t="s">
        <v>322</v>
      </c>
      <c r="H114" s="61">
        <v>481367</v>
      </c>
      <c r="I114" s="61">
        <v>407270</v>
      </c>
      <c r="J114" s="61">
        <v>66189</v>
      </c>
      <c r="K114" s="61">
        <v>7908</v>
      </c>
      <c r="L114" s="61">
        <v>0</v>
      </c>
      <c r="M114" s="61">
        <v>0</v>
      </c>
      <c r="N114" s="85">
        <v>84.6</v>
      </c>
      <c r="O114" s="85">
        <v>13.75</v>
      </c>
      <c r="P114" s="86">
        <v>1.64</v>
      </c>
    </row>
    <row r="115" spans="1:16" ht="12.75">
      <c r="A115" s="255">
        <v>2</v>
      </c>
      <c r="B115" s="256">
        <v>10</v>
      </c>
      <c r="C115" s="256">
        <v>4</v>
      </c>
      <c r="D115" s="36">
        <v>2</v>
      </c>
      <c r="E115" s="36">
        <v>0</v>
      </c>
      <c r="F115" s="46"/>
      <c r="G115" s="44" t="s">
        <v>275</v>
      </c>
      <c r="H115" s="61">
        <v>2141710</v>
      </c>
      <c r="I115" s="61">
        <v>1543075</v>
      </c>
      <c r="J115" s="61">
        <v>598635</v>
      </c>
      <c r="K115" s="61">
        <v>0</v>
      </c>
      <c r="L115" s="61">
        <v>0</v>
      </c>
      <c r="M115" s="61">
        <v>0</v>
      </c>
      <c r="N115" s="85">
        <v>72.04</v>
      </c>
      <c r="O115" s="85">
        <v>27.95</v>
      </c>
      <c r="P115" s="86">
        <v>0</v>
      </c>
    </row>
    <row r="116" spans="1:16" ht="12.75">
      <c r="A116" s="255">
        <v>2</v>
      </c>
      <c r="B116" s="256">
        <v>11</v>
      </c>
      <c r="C116" s="256">
        <v>2</v>
      </c>
      <c r="D116" s="36">
        <v>2</v>
      </c>
      <c r="E116" s="36">
        <v>0</v>
      </c>
      <c r="F116" s="46"/>
      <c r="G116" s="44" t="s">
        <v>276</v>
      </c>
      <c r="H116" s="61">
        <v>1385390</v>
      </c>
      <c r="I116" s="61">
        <v>1385390</v>
      </c>
      <c r="J116" s="61">
        <v>0</v>
      </c>
      <c r="K116" s="61">
        <v>0</v>
      </c>
      <c r="L116" s="61">
        <v>0</v>
      </c>
      <c r="M116" s="61">
        <v>801284.53</v>
      </c>
      <c r="N116" s="85">
        <v>100</v>
      </c>
      <c r="O116" s="85">
        <v>0</v>
      </c>
      <c r="P116" s="86">
        <v>0</v>
      </c>
    </row>
    <row r="117" spans="1:16" ht="12.75">
      <c r="A117" s="255">
        <v>2</v>
      </c>
      <c r="B117" s="256">
        <v>2</v>
      </c>
      <c r="C117" s="256">
        <v>6</v>
      </c>
      <c r="D117" s="36">
        <v>2</v>
      </c>
      <c r="E117" s="36">
        <v>0</v>
      </c>
      <c r="F117" s="46"/>
      <c r="G117" s="44" t="s">
        <v>323</v>
      </c>
      <c r="H117" s="61">
        <v>2396705</v>
      </c>
      <c r="I117" s="61">
        <v>1833770</v>
      </c>
      <c r="J117" s="61">
        <v>562935</v>
      </c>
      <c r="K117" s="61">
        <v>0</v>
      </c>
      <c r="L117" s="61">
        <v>0</v>
      </c>
      <c r="M117" s="61">
        <v>0</v>
      </c>
      <c r="N117" s="85">
        <v>76.51</v>
      </c>
      <c r="O117" s="85">
        <v>23.48</v>
      </c>
      <c r="P117" s="86">
        <v>0</v>
      </c>
    </row>
    <row r="118" spans="1:16" ht="12.75">
      <c r="A118" s="255">
        <v>2</v>
      </c>
      <c r="B118" s="256">
        <v>18</v>
      </c>
      <c r="C118" s="256">
        <v>2</v>
      </c>
      <c r="D118" s="36">
        <v>2</v>
      </c>
      <c r="E118" s="36">
        <v>0</v>
      </c>
      <c r="F118" s="46"/>
      <c r="G118" s="44" t="s">
        <v>324</v>
      </c>
      <c r="H118" s="61">
        <v>1900085</v>
      </c>
      <c r="I118" s="61">
        <v>1555175</v>
      </c>
      <c r="J118" s="61">
        <v>344910</v>
      </c>
      <c r="K118" s="61">
        <v>0</v>
      </c>
      <c r="L118" s="61">
        <v>0</v>
      </c>
      <c r="M118" s="61">
        <v>0</v>
      </c>
      <c r="N118" s="85">
        <v>81.84</v>
      </c>
      <c r="O118" s="85">
        <v>18.15</v>
      </c>
      <c r="P118" s="86">
        <v>0</v>
      </c>
    </row>
    <row r="119" spans="1:16" ht="12.75">
      <c r="A119" s="255">
        <v>2</v>
      </c>
      <c r="B119" s="256">
        <v>19</v>
      </c>
      <c r="C119" s="256">
        <v>5</v>
      </c>
      <c r="D119" s="36">
        <v>2</v>
      </c>
      <c r="E119" s="36">
        <v>0</v>
      </c>
      <c r="F119" s="46"/>
      <c r="G119" s="44" t="s">
        <v>325</v>
      </c>
      <c r="H119" s="61">
        <v>2183332</v>
      </c>
      <c r="I119" s="61">
        <v>1842445</v>
      </c>
      <c r="J119" s="61">
        <v>340887</v>
      </c>
      <c r="K119" s="61">
        <v>0</v>
      </c>
      <c r="L119" s="61">
        <v>0</v>
      </c>
      <c r="M119" s="61">
        <v>0</v>
      </c>
      <c r="N119" s="85">
        <v>84.38</v>
      </c>
      <c r="O119" s="85">
        <v>15.61</v>
      </c>
      <c r="P119" s="86">
        <v>0</v>
      </c>
    </row>
    <row r="120" spans="1:16" ht="12.75">
      <c r="A120" s="255">
        <v>2</v>
      </c>
      <c r="B120" s="256">
        <v>7</v>
      </c>
      <c r="C120" s="256">
        <v>4</v>
      </c>
      <c r="D120" s="36">
        <v>2</v>
      </c>
      <c r="E120" s="36">
        <v>0</v>
      </c>
      <c r="F120" s="46"/>
      <c r="G120" s="44" t="s">
        <v>326</v>
      </c>
      <c r="H120" s="61">
        <v>1529472</v>
      </c>
      <c r="I120" s="61">
        <v>1128405</v>
      </c>
      <c r="J120" s="61">
        <v>387141</v>
      </c>
      <c r="K120" s="61">
        <v>13926</v>
      </c>
      <c r="L120" s="61">
        <v>0</v>
      </c>
      <c r="M120" s="61">
        <v>0</v>
      </c>
      <c r="N120" s="85">
        <v>73.77</v>
      </c>
      <c r="O120" s="85">
        <v>25.31</v>
      </c>
      <c r="P120" s="86">
        <v>0.91</v>
      </c>
    </row>
    <row r="121" spans="1:16" ht="12.75">
      <c r="A121" s="255">
        <v>2</v>
      </c>
      <c r="B121" s="256">
        <v>5</v>
      </c>
      <c r="C121" s="256">
        <v>3</v>
      </c>
      <c r="D121" s="36">
        <v>2</v>
      </c>
      <c r="E121" s="36">
        <v>0</v>
      </c>
      <c r="F121" s="46"/>
      <c r="G121" s="44" t="s">
        <v>327</v>
      </c>
      <c r="H121" s="61">
        <v>1232144</v>
      </c>
      <c r="I121" s="61">
        <v>1051835</v>
      </c>
      <c r="J121" s="61">
        <v>180309</v>
      </c>
      <c r="K121" s="61">
        <v>0</v>
      </c>
      <c r="L121" s="61">
        <v>0</v>
      </c>
      <c r="M121" s="61">
        <v>0</v>
      </c>
      <c r="N121" s="85">
        <v>85.36</v>
      </c>
      <c r="O121" s="85">
        <v>14.63</v>
      </c>
      <c r="P121" s="86">
        <v>0</v>
      </c>
    </row>
    <row r="122" spans="1:16" ht="12.75">
      <c r="A122" s="255">
        <v>2</v>
      </c>
      <c r="B122" s="256">
        <v>23</v>
      </c>
      <c r="C122" s="256">
        <v>6</v>
      </c>
      <c r="D122" s="36">
        <v>2</v>
      </c>
      <c r="E122" s="36">
        <v>0</v>
      </c>
      <c r="F122" s="46"/>
      <c r="G122" s="44" t="s">
        <v>328</v>
      </c>
      <c r="H122" s="61">
        <v>1021629</v>
      </c>
      <c r="I122" s="61">
        <v>898170</v>
      </c>
      <c r="J122" s="61">
        <v>123459</v>
      </c>
      <c r="K122" s="61">
        <v>0</v>
      </c>
      <c r="L122" s="61">
        <v>0</v>
      </c>
      <c r="M122" s="61">
        <v>0</v>
      </c>
      <c r="N122" s="85">
        <v>87.91</v>
      </c>
      <c r="O122" s="85">
        <v>12.08</v>
      </c>
      <c r="P122" s="86">
        <v>0</v>
      </c>
    </row>
    <row r="123" spans="1:16" ht="12.75">
      <c r="A123" s="255">
        <v>2</v>
      </c>
      <c r="B123" s="256">
        <v>18</v>
      </c>
      <c r="C123" s="256">
        <v>3</v>
      </c>
      <c r="D123" s="36">
        <v>2</v>
      </c>
      <c r="E123" s="36">
        <v>0</v>
      </c>
      <c r="F123" s="46"/>
      <c r="G123" s="44" t="s">
        <v>329</v>
      </c>
      <c r="H123" s="61">
        <v>2955339</v>
      </c>
      <c r="I123" s="61">
        <v>2678715</v>
      </c>
      <c r="J123" s="61">
        <v>276624</v>
      </c>
      <c r="K123" s="61">
        <v>0</v>
      </c>
      <c r="L123" s="61">
        <v>0</v>
      </c>
      <c r="M123" s="61">
        <v>0</v>
      </c>
      <c r="N123" s="85">
        <v>90.63</v>
      </c>
      <c r="O123" s="85">
        <v>9.36</v>
      </c>
      <c r="P123" s="86">
        <v>0</v>
      </c>
    </row>
    <row r="124" spans="1:16" ht="12.75">
      <c r="A124" s="255">
        <v>2</v>
      </c>
      <c r="B124" s="256">
        <v>9</v>
      </c>
      <c r="C124" s="256">
        <v>6</v>
      </c>
      <c r="D124" s="36">
        <v>2</v>
      </c>
      <c r="E124" s="36">
        <v>0</v>
      </c>
      <c r="F124" s="46"/>
      <c r="G124" s="44" t="s">
        <v>330</v>
      </c>
      <c r="H124" s="61">
        <v>1673978</v>
      </c>
      <c r="I124" s="61">
        <v>1321700</v>
      </c>
      <c r="J124" s="61">
        <v>352278</v>
      </c>
      <c r="K124" s="61">
        <v>0</v>
      </c>
      <c r="L124" s="61">
        <v>0</v>
      </c>
      <c r="M124" s="61">
        <v>0</v>
      </c>
      <c r="N124" s="85">
        <v>78.95</v>
      </c>
      <c r="O124" s="85">
        <v>21.04</v>
      </c>
      <c r="P124" s="86">
        <v>0</v>
      </c>
    </row>
    <row r="125" spans="1:16" ht="12.75">
      <c r="A125" s="255">
        <v>2</v>
      </c>
      <c r="B125" s="256">
        <v>5</v>
      </c>
      <c r="C125" s="256">
        <v>4</v>
      </c>
      <c r="D125" s="36">
        <v>2</v>
      </c>
      <c r="E125" s="36">
        <v>0</v>
      </c>
      <c r="F125" s="46"/>
      <c r="G125" s="44" t="s">
        <v>331</v>
      </c>
      <c r="H125" s="61">
        <v>1117133</v>
      </c>
      <c r="I125" s="61">
        <v>869555</v>
      </c>
      <c r="J125" s="61">
        <v>247578</v>
      </c>
      <c r="K125" s="61">
        <v>0</v>
      </c>
      <c r="L125" s="61">
        <v>0</v>
      </c>
      <c r="M125" s="61">
        <v>0</v>
      </c>
      <c r="N125" s="85">
        <v>77.83</v>
      </c>
      <c r="O125" s="85">
        <v>22.16</v>
      </c>
      <c r="P125" s="86">
        <v>0</v>
      </c>
    </row>
    <row r="126" spans="1:16" ht="12.75">
      <c r="A126" s="255">
        <v>2</v>
      </c>
      <c r="B126" s="256">
        <v>6</v>
      </c>
      <c r="C126" s="256">
        <v>7</v>
      </c>
      <c r="D126" s="36">
        <v>2</v>
      </c>
      <c r="E126" s="36">
        <v>0</v>
      </c>
      <c r="F126" s="46"/>
      <c r="G126" s="44" t="s">
        <v>332</v>
      </c>
      <c r="H126" s="61">
        <v>2861643</v>
      </c>
      <c r="I126" s="61">
        <v>2423250</v>
      </c>
      <c r="J126" s="61">
        <v>438393</v>
      </c>
      <c r="K126" s="61">
        <v>0</v>
      </c>
      <c r="L126" s="61">
        <v>0</v>
      </c>
      <c r="M126" s="61">
        <v>0</v>
      </c>
      <c r="N126" s="85">
        <v>84.68</v>
      </c>
      <c r="O126" s="85">
        <v>15.31</v>
      </c>
      <c r="P126" s="86">
        <v>0</v>
      </c>
    </row>
    <row r="127" spans="1:16" ht="12.75">
      <c r="A127" s="255">
        <v>2</v>
      </c>
      <c r="B127" s="256">
        <v>4</v>
      </c>
      <c r="C127" s="256">
        <v>3</v>
      </c>
      <c r="D127" s="36">
        <v>2</v>
      </c>
      <c r="E127" s="36">
        <v>0</v>
      </c>
      <c r="F127" s="46"/>
      <c r="G127" s="44" t="s">
        <v>333</v>
      </c>
      <c r="H127" s="61">
        <v>1945514</v>
      </c>
      <c r="I127" s="61">
        <v>1485020</v>
      </c>
      <c r="J127" s="61">
        <v>436479</v>
      </c>
      <c r="K127" s="61">
        <v>24015</v>
      </c>
      <c r="L127" s="61">
        <v>0</v>
      </c>
      <c r="M127" s="61">
        <v>0</v>
      </c>
      <c r="N127" s="85">
        <v>76.33</v>
      </c>
      <c r="O127" s="85">
        <v>22.43</v>
      </c>
      <c r="P127" s="86">
        <v>1.23</v>
      </c>
    </row>
    <row r="128" spans="1:16" ht="12.75">
      <c r="A128" s="255">
        <v>2</v>
      </c>
      <c r="B128" s="256">
        <v>8</v>
      </c>
      <c r="C128" s="256">
        <v>11</v>
      </c>
      <c r="D128" s="36">
        <v>2</v>
      </c>
      <c r="E128" s="36">
        <v>0</v>
      </c>
      <c r="F128" s="46"/>
      <c r="G128" s="44" t="s">
        <v>277</v>
      </c>
      <c r="H128" s="61">
        <v>4091135</v>
      </c>
      <c r="I128" s="61">
        <v>3159965</v>
      </c>
      <c r="J128" s="61">
        <v>917304</v>
      </c>
      <c r="K128" s="61">
        <v>13866</v>
      </c>
      <c r="L128" s="61">
        <v>0</v>
      </c>
      <c r="M128" s="61">
        <v>0</v>
      </c>
      <c r="N128" s="85">
        <v>77.23</v>
      </c>
      <c r="O128" s="85">
        <v>22.42</v>
      </c>
      <c r="P128" s="86">
        <v>0.33</v>
      </c>
    </row>
    <row r="129" spans="1:16" ht="12.75">
      <c r="A129" s="255">
        <v>2</v>
      </c>
      <c r="B129" s="256">
        <v>14</v>
      </c>
      <c r="C129" s="256">
        <v>6</v>
      </c>
      <c r="D129" s="36">
        <v>2</v>
      </c>
      <c r="E129" s="36">
        <v>0</v>
      </c>
      <c r="F129" s="46"/>
      <c r="G129" s="44" t="s">
        <v>278</v>
      </c>
      <c r="H129" s="61">
        <v>2791643</v>
      </c>
      <c r="I129" s="61">
        <v>2245130</v>
      </c>
      <c r="J129" s="61">
        <v>546513</v>
      </c>
      <c r="K129" s="61">
        <v>0</v>
      </c>
      <c r="L129" s="61">
        <v>0</v>
      </c>
      <c r="M129" s="61">
        <v>0</v>
      </c>
      <c r="N129" s="85">
        <v>80.42</v>
      </c>
      <c r="O129" s="85">
        <v>19.57</v>
      </c>
      <c r="P129" s="86">
        <v>0</v>
      </c>
    </row>
    <row r="130" spans="1:16" ht="12.75">
      <c r="A130" s="255">
        <v>2</v>
      </c>
      <c r="B130" s="256">
        <v>15</v>
      </c>
      <c r="C130" s="256">
        <v>4</v>
      </c>
      <c r="D130" s="36">
        <v>2</v>
      </c>
      <c r="E130" s="36">
        <v>0</v>
      </c>
      <c r="F130" s="46"/>
      <c r="G130" s="44" t="s">
        <v>279</v>
      </c>
      <c r="H130" s="61">
        <v>3548627</v>
      </c>
      <c r="I130" s="61">
        <v>3179990</v>
      </c>
      <c r="J130" s="61">
        <v>368637</v>
      </c>
      <c r="K130" s="61">
        <v>0</v>
      </c>
      <c r="L130" s="61">
        <v>0</v>
      </c>
      <c r="M130" s="61">
        <v>0</v>
      </c>
      <c r="N130" s="85">
        <v>89.61</v>
      </c>
      <c r="O130" s="85">
        <v>10.38</v>
      </c>
      <c r="P130" s="86">
        <v>0</v>
      </c>
    </row>
    <row r="131" spans="1:16" ht="12.75">
      <c r="A131" s="255">
        <v>2</v>
      </c>
      <c r="B131" s="256">
        <v>1</v>
      </c>
      <c r="C131" s="256">
        <v>5</v>
      </c>
      <c r="D131" s="36">
        <v>2</v>
      </c>
      <c r="E131" s="36">
        <v>0</v>
      </c>
      <c r="F131" s="46"/>
      <c r="G131" s="44" t="s">
        <v>334</v>
      </c>
      <c r="H131" s="61">
        <v>2746421</v>
      </c>
      <c r="I131" s="61">
        <v>2407565</v>
      </c>
      <c r="J131" s="61">
        <v>322851</v>
      </c>
      <c r="K131" s="61">
        <v>16005</v>
      </c>
      <c r="L131" s="61">
        <v>0</v>
      </c>
      <c r="M131" s="61">
        <v>0</v>
      </c>
      <c r="N131" s="85">
        <v>87.66</v>
      </c>
      <c r="O131" s="85">
        <v>11.75</v>
      </c>
      <c r="P131" s="86">
        <v>0.58</v>
      </c>
    </row>
    <row r="132" spans="1:16" ht="12.75">
      <c r="A132" s="255">
        <v>2</v>
      </c>
      <c r="B132" s="256">
        <v>5</v>
      </c>
      <c r="C132" s="256">
        <v>5</v>
      </c>
      <c r="D132" s="36">
        <v>2</v>
      </c>
      <c r="E132" s="36">
        <v>0</v>
      </c>
      <c r="F132" s="46"/>
      <c r="G132" s="44" t="s">
        <v>335</v>
      </c>
      <c r="H132" s="61">
        <v>1190106</v>
      </c>
      <c r="I132" s="61">
        <v>869550</v>
      </c>
      <c r="J132" s="61">
        <v>320556</v>
      </c>
      <c r="K132" s="61">
        <v>0</v>
      </c>
      <c r="L132" s="61">
        <v>0</v>
      </c>
      <c r="M132" s="61">
        <v>0</v>
      </c>
      <c r="N132" s="85">
        <v>73.06</v>
      </c>
      <c r="O132" s="85">
        <v>26.93</v>
      </c>
      <c r="P132" s="86">
        <v>0</v>
      </c>
    </row>
    <row r="133" spans="1:16" ht="12.75">
      <c r="A133" s="255">
        <v>2</v>
      </c>
      <c r="B133" s="256">
        <v>3</v>
      </c>
      <c r="C133" s="256">
        <v>5</v>
      </c>
      <c r="D133" s="36">
        <v>2</v>
      </c>
      <c r="E133" s="36">
        <v>0</v>
      </c>
      <c r="F133" s="46"/>
      <c r="G133" s="44" t="s">
        <v>336</v>
      </c>
      <c r="H133" s="61">
        <v>854401</v>
      </c>
      <c r="I133" s="61">
        <v>632755</v>
      </c>
      <c r="J133" s="61">
        <v>217452</v>
      </c>
      <c r="K133" s="61">
        <v>4194</v>
      </c>
      <c r="L133" s="61">
        <v>0</v>
      </c>
      <c r="M133" s="61">
        <v>0</v>
      </c>
      <c r="N133" s="85">
        <v>74.05</v>
      </c>
      <c r="O133" s="85">
        <v>25.45</v>
      </c>
      <c r="P133" s="86">
        <v>0.49</v>
      </c>
    </row>
    <row r="134" spans="1:16" ht="12.75">
      <c r="A134" s="255">
        <v>2</v>
      </c>
      <c r="B134" s="256">
        <v>26</v>
      </c>
      <c r="C134" s="256">
        <v>3</v>
      </c>
      <c r="D134" s="36">
        <v>2</v>
      </c>
      <c r="E134" s="36">
        <v>0</v>
      </c>
      <c r="F134" s="46"/>
      <c r="G134" s="44" t="s">
        <v>337</v>
      </c>
      <c r="H134" s="61">
        <v>1734089</v>
      </c>
      <c r="I134" s="61">
        <v>1263995</v>
      </c>
      <c r="J134" s="61">
        <v>470094</v>
      </c>
      <c r="K134" s="61">
        <v>0</v>
      </c>
      <c r="L134" s="61">
        <v>0</v>
      </c>
      <c r="M134" s="61">
        <v>0</v>
      </c>
      <c r="N134" s="85">
        <v>72.89</v>
      </c>
      <c r="O134" s="85">
        <v>27.1</v>
      </c>
      <c r="P134" s="86">
        <v>0</v>
      </c>
    </row>
    <row r="135" spans="1:16" ht="12.75">
      <c r="A135" s="255">
        <v>2</v>
      </c>
      <c r="B135" s="256">
        <v>10</v>
      </c>
      <c r="C135" s="256">
        <v>6</v>
      </c>
      <c r="D135" s="36">
        <v>2</v>
      </c>
      <c r="E135" s="36">
        <v>0</v>
      </c>
      <c r="F135" s="46"/>
      <c r="G135" s="44" t="s">
        <v>338</v>
      </c>
      <c r="H135" s="61">
        <v>348828</v>
      </c>
      <c r="I135" s="61">
        <v>287100</v>
      </c>
      <c r="J135" s="61">
        <v>61728</v>
      </c>
      <c r="K135" s="61">
        <v>0</v>
      </c>
      <c r="L135" s="61">
        <v>0</v>
      </c>
      <c r="M135" s="61">
        <v>0</v>
      </c>
      <c r="N135" s="85">
        <v>82.3</v>
      </c>
      <c r="O135" s="85">
        <v>17.69</v>
      </c>
      <c r="P135" s="86">
        <v>0</v>
      </c>
    </row>
    <row r="136" spans="1:16" ht="12.75">
      <c r="A136" s="255">
        <v>2</v>
      </c>
      <c r="B136" s="256">
        <v>6</v>
      </c>
      <c r="C136" s="256">
        <v>8</v>
      </c>
      <c r="D136" s="36">
        <v>2</v>
      </c>
      <c r="E136" s="36">
        <v>0</v>
      </c>
      <c r="F136" s="46"/>
      <c r="G136" s="44" t="s">
        <v>339</v>
      </c>
      <c r="H136" s="61">
        <v>1614401</v>
      </c>
      <c r="I136" s="61">
        <v>1382930</v>
      </c>
      <c r="J136" s="61">
        <v>231471</v>
      </c>
      <c r="K136" s="61">
        <v>0</v>
      </c>
      <c r="L136" s="61">
        <v>0</v>
      </c>
      <c r="M136" s="61">
        <v>0</v>
      </c>
      <c r="N136" s="85">
        <v>85.66</v>
      </c>
      <c r="O136" s="85">
        <v>14.33</v>
      </c>
      <c r="P136" s="86">
        <v>0</v>
      </c>
    </row>
    <row r="137" spans="1:16" ht="12.75">
      <c r="A137" s="255">
        <v>2</v>
      </c>
      <c r="B137" s="256">
        <v>17</v>
      </c>
      <c r="C137" s="256">
        <v>3</v>
      </c>
      <c r="D137" s="36">
        <v>2</v>
      </c>
      <c r="E137" s="36">
        <v>0</v>
      </c>
      <c r="F137" s="46"/>
      <c r="G137" s="44" t="s">
        <v>340</v>
      </c>
      <c r="H137" s="61">
        <v>1867966</v>
      </c>
      <c r="I137" s="61">
        <v>1254550</v>
      </c>
      <c r="J137" s="61">
        <v>613416</v>
      </c>
      <c r="K137" s="61">
        <v>0</v>
      </c>
      <c r="L137" s="61">
        <v>0</v>
      </c>
      <c r="M137" s="61">
        <v>0</v>
      </c>
      <c r="N137" s="85">
        <v>67.16</v>
      </c>
      <c r="O137" s="85">
        <v>32.83</v>
      </c>
      <c r="P137" s="86">
        <v>0</v>
      </c>
    </row>
    <row r="138" spans="1:16" ht="12.75">
      <c r="A138" s="255">
        <v>2</v>
      </c>
      <c r="B138" s="256">
        <v>16</v>
      </c>
      <c r="C138" s="256">
        <v>6</v>
      </c>
      <c r="D138" s="36">
        <v>2</v>
      </c>
      <c r="E138" s="36">
        <v>0</v>
      </c>
      <c r="F138" s="46"/>
      <c r="G138" s="44" t="s">
        <v>341</v>
      </c>
      <c r="H138" s="61">
        <v>1489617</v>
      </c>
      <c r="I138" s="61">
        <v>1358820</v>
      </c>
      <c r="J138" s="61">
        <v>130797</v>
      </c>
      <c r="K138" s="61">
        <v>0</v>
      </c>
      <c r="L138" s="61">
        <v>0</v>
      </c>
      <c r="M138" s="61">
        <v>0</v>
      </c>
      <c r="N138" s="85">
        <v>91.21</v>
      </c>
      <c r="O138" s="85">
        <v>8.78</v>
      </c>
      <c r="P138" s="86">
        <v>0</v>
      </c>
    </row>
    <row r="139" spans="1:16" ht="12.75">
      <c r="A139" s="255">
        <v>2</v>
      </c>
      <c r="B139" s="256">
        <v>11</v>
      </c>
      <c r="C139" s="256">
        <v>3</v>
      </c>
      <c r="D139" s="36">
        <v>2</v>
      </c>
      <c r="E139" s="36">
        <v>0</v>
      </c>
      <c r="F139" s="46"/>
      <c r="G139" s="44" t="s">
        <v>342</v>
      </c>
      <c r="H139" s="61">
        <v>2052260</v>
      </c>
      <c r="I139" s="61">
        <v>2052260</v>
      </c>
      <c r="J139" s="61">
        <v>0</v>
      </c>
      <c r="K139" s="61">
        <v>0</v>
      </c>
      <c r="L139" s="61">
        <v>0</v>
      </c>
      <c r="M139" s="61">
        <v>566434.74</v>
      </c>
      <c r="N139" s="85">
        <v>100</v>
      </c>
      <c r="O139" s="85">
        <v>0</v>
      </c>
      <c r="P139" s="86">
        <v>0</v>
      </c>
    </row>
    <row r="140" spans="1:16" ht="12.75">
      <c r="A140" s="255">
        <v>2</v>
      </c>
      <c r="B140" s="256">
        <v>9</v>
      </c>
      <c r="C140" s="256">
        <v>8</v>
      </c>
      <c r="D140" s="36">
        <v>2</v>
      </c>
      <c r="E140" s="36">
        <v>0</v>
      </c>
      <c r="F140" s="46"/>
      <c r="G140" s="44" t="s">
        <v>343</v>
      </c>
      <c r="H140" s="61">
        <v>894975</v>
      </c>
      <c r="I140" s="61">
        <v>689670</v>
      </c>
      <c r="J140" s="61">
        <v>205305</v>
      </c>
      <c r="K140" s="61">
        <v>0</v>
      </c>
      <c r="L140" s="61">
        <v>0</v>
      </c>
      <c r="M140" s="61">
        <v>0</v>
      </c>
      <c r="N140" s="85">
        <v>77.06</v>
      </c>
      <c r="O140" s="85">
        <v>22.93</v>
      </c>
      <c r="P140" s="86">
        <v>0</v>
      </c>
    </row>
    <row r="141" spans="1:16" ht="12.75">
      <c r="A141" s="255">
        <v>2</v>
      </c>
      <c r="B141" s="256">
        <v>10</v>
      </c>
      <c r="C141" s="256">
        <v>7</v>
      </c>
      <c r="D141" s="36">
        <v>2</v>
      </c>
      <c r="E141" s="36">
        <v>0</v>
      </c>
      <c r="F141" s="46"/>
      <c r="G141" s="44" t="s">
        <v>344</v>
      </c>
      <c r="H141" s="61">
        <v>1466895</v>
      </c>
      <c r="I141" s="61">
        <v>1183710</v>
      </c>
      <c r="J141" s="61">
        <v>283185</v>
      </c>
      <c r="K141" s="61">
        <v>0</v>
      </c>
      <c r="L141" s="61">
        <v>0</v>
      </c>
      <c r="M141" s="61">
        <v>0</v>
      </c>
      <c r="N141" s="85">
        <v>80.69</v>
      </c>
      <c r="O141" s="85">
        <v>19.3</v>
      </c>
      <c r="P141" s="86">
        <v>0</v>
      </c>
    </row>
    <row r="142" spans="1:16" ht="12.75">
      <c r="A142" s="255">
        <v>2</v>
      </c>
      <c r="B142" s="256">
        <v>6</v>
      </c>
      <c r="C142" s="256">
        <v>9</v>
      </c>
      <c r="D142" s="36">
        <v>2</v>
      </c>
      <c r="E142" s="36">
        <v>0</v>
      </c>
      <c r="F142" s="46"/>
      <c r="G142" s="44" t="s">
        <v>345</v>
      </c>
      <c r="H142" s="61">
        <v>1687183</v>
      </c>
      <c r="I142" s="61">
        <v>1147810</v>
      </c>
      <c r="J142" s="61">
        <v>523380</v>
      </c>
      <c r="K142" s="61">
        <v>15993</v>
      </c>
      <c r="L142" s="61">
        <v>0</v>
      </c>
      <c r="M142" s="61">
        <v>0</v>
      </c>
      <c r="N142" s="85">
        <v>68.03</v>
      </c>
      <c r="O142" s="85">
        <v>31.02</v>
      </c>
      <c r="P142" s="86">
        <v>0.94</v>
      </c>
    </row>
    <row r="143" spans="1:16" ht="12.75">
      <c r="A143" s="255">
        <v>2</v>
      </c>
      <c r="B143" s="256">
        <v>21</v>
      </c>
      <c r="C143" s="256">
        <v>7</v>
      </c>
      <c r="D143" s="36">
        <v>2</v>
      </c>
      <c r="E143" s="36">
        <v>0</v>
      </c>
      <c r="F143" s="46"/>
      <c r="G143" s="44" t="s">
        <v>346</v>
      </c>
      <c r="H143" s="61">
        <v>1311384</v>
      </c>
      <c r="I143" s="61">
        <v>874515</v>
      </c>
      <c r="J143" s="61">
        <v>436869</v>
      </c>
      <c r="K143" s="61">
        <v>0</v>
      </c>
      <c r="L143" s="61">
        <v>0</v>
      </c>
      <c r="M143" s="61">
        <v>0</v>
      </c>
      <c r="N143" s="85">
        <v>66.68</v>
      </c>
      <c r="O143" s="85">
        <v>33.31</v>
      </c>
      <c r="P143" s="86">
        <v>0</v>
      </c>
    </row>
    <row r="144" spans="1:16" ht="12.75">
      <c r="A144" s="255">
        <v>2</v>
      </c>
      <c r="B144" s="256">
        <v>24</v>
      </c>
      <c r="C144" s="256">
        <v>4</v>
      </c>
      <c r="D144" s="36">
        <v>2</v>
      </c>
      <c r="E144" s="36">
        <v>0</v>
      </c>
      <c r="F144" s="46"/>
      <c r="G144" s="44" t="s">
        <v>347</v>
      </c>
      <c r="H144" s="61">
        <v>1875021</v>
      </c>
      <c r="I144" s="61">
        <v>1256145</v>
      </c>
      <c r="J144" s="61">
        <v>618876</v>
      </c>
      <c r="K144" s="61">
        <v>0</v>
      </c>
      <c r="L144" s="61">
        <v>0</v>
      </c>
      <c r="M144" s="61">
        <v>0</v>
      </c>
      <c r="N144" s="85">
        <v>66.99</v>
      </c>
      <c r="O144" s="85">
        <v>33</v>
      </c>
      <c r="P144" s="86">
        <v>0</v>
      </c>
    </row>
    <row r="145" spans="1:16" ht="12.75">
      <c r="A145" s="255">
        <v>2</v>
      </c>
      <c r="B145" s="256">
        <v>25</v>
      </c>
      <c r="C145" s="256">
        <v>5</v>
      </c>
      <c r="D145" s="36">
        <v>2</v>
      </c>
      <c r="E145" s="36">
        <v>0</v>
      </c>
      <c r="F145" s="46"/>
      <c r="G145" s="44" t="s">
        <v>348</v>
      </c>
      <c r="H145" s="61">
        <v>1673091</v>
      </c>
      <c r="I145" s="61">
        <v>1525470</v>
      </c>
      <c r="J145" s="61">
        <v>147621</v>
      </c>
      <c r="K145" s="61">
        <v>0</v>
      </c>
      <c r="L145" s="61">
        <v>0</v>
      </c>
      <c r="M145" s="61">
        <v>0</v>
      </c>
      <c r="N145" s="85">
        <v>91.17</v>
      </c>
      <c r="O145" s="85">
        <v>8.82</v>
      </c>
      <c r="P145" s="86">
        <v>0</v>
      </c>
    </row>
    <row r="146" spans="1:16" ht="12.75">
      <c r="A146" s="255">
        <v>2</v>
      </c>
      <c r="B146" s="256">
        <v>19</v>
      </c>
      <c r="C146" s="256">
        <v>7</v>
      </c>
      <c r="D146" s="36">
        <v>2</v>
      </c>
      <c r="E146" s="36">
        <v>0</v>
      </c>
      <c r="F146" s="46"/>
      <c r="G146" s="44" t="s">
        <v>286</v>
      </c>
      <c r="H146" s="61">
        <v>5039167</v>
      </c>
      <c r="I146" s="61">
        <v>4164385</v>
      </c>
      <c r="J146" s="61">
        <v>874782</v>
      </c>
      <c r="K146" s="61">
        <v>0</v>
      </c>
      <c r="L146" s="61">
        <v>0</v>
      </c>
      <c r="M146" s="61">
        <v>0</v>
      </c>
      <c r="N146" s="85">
        <v>82.64</v>
      </c>
      <c r="O146" s="85">
        <v>17.35</v>
      </c>
      <c r="P146" s="86">
        <v>0</v>
      </c>
    </row>
    <row r="147" spans="1:16" ht="12.75">
      <c r="A147" s="255">
        <v>2</v>
      </c>
      <c r="B147" s="256">
        <v>18</v>
      </c>
      <c r="C147" s="256">
        <v>5</v>
      </c>
      <c r="D147" s="36">
        <v>2</v>
      </c>
      <c r="E147" s="36">
        <v>0</v>
      </c>
      <c r="F147" s="46"/>
      <c r="G147" s="44" t="s">
        <v>349</v>
      </c>
      <c r="H147" s="61">
        <v>1693307</v>
      </c>
      <c r="I147" s="61">
        <v>1343885</v>
      </c>
      <c r="J147" s="61">
        <v>342717</v>
      </c>
      <c r="K147" s="61">
        <v>6705</v>
      </c>
      <c r="L147" s="61">
        <v>0</v>
      </c>
      <c r="M147" s="61">
        <v>0</v>
      </c>
      <c r="N147" s="85">
        <v>79.36</v>
      </c>
      <c r="O147" s="85">
        <v>20.23</v>
      </c>
      <c r="P147" s="86">
        <v>0.39</v>
      </c>
    </row>
    <row r="148" spans="1:16" ht="12.75">
      <c r="A148" s="255">
        <v>2</v>
      </c>
      <c r="B148" s="256">
        <v>21</v>
      </c>
      <c r="C148" s="256">
        <v>8</v>
      </c>
      <c r="D148" s="36">
        <v>2</v>
      </c>
      <c r="E148" s="36">
        <v>0</v>
      </c>
      <c r="F148" s="46"/>
      <c r="G148" s="44" t="s">
        <v>350</v>
      </c>
      <c r="H148" s="61">
        <v>1459421</v>
      </c>
      <c r="I148" s="61">
        <v>880445</v>
      </c>
      <c r="J148" s="61">
        <v>506955</v>
      </c>
      <c r="K148" s="61">
        <v>72021</v>
      </c>
      <c r="L148" s="61">
        <v>0</v>
      </c>
      <c r="M148" s="61">
        <v>0</v>
      </c>
      <c r="N148" s="85">
        <v>60.32</v>
      </c>
      <c r="O148" s="85">
        <v>34.73</v>
      </c>
      <c r="P148" s="86">
        <v>4.93</v>
      </c>
    </row>
    <row r="149" spans="1:16" ht="12.75">
      <c r="A149" s="255">
        <v>2</v>
      </c>
      <c r="B149" s="256">
        <v>1</v>
      </c>
      <c r="C149" s="256">
        <v>6</v>
      </c>
      <c r="D149" s="36">
        <v>2</v>
      </c>
      <c r="E149" s="36">
        <v>0</v>
      </c>
      <c r="F149" s="46"/>
      <c r="G149" s="44" t="s">
        <v>351</v>
      </c>
      <c r="H149" s="61">
        <v>2544028</v>
      </c>
      <c r="I149" s="61">
        <v>2378320</v>
      </c>
      <c r="J149" s="61">
        <v>165708</v>
      </c>
      <c r="K149" s="61">
        <v>0</v>
      </c>
      <c r="L149" s="61">
        <v>0</v>
      </c>
      <c r="M149" s="61">
        <v>0</v>
      </c>
      <c r="N149" s="85">
        <v>93.48</v>
      </c>
      <c r="O149" s="85">
        <v>6.51</v>
      </c>
      <c r="P149" s="86">
        <v>0</v>
      </c>
    </row>
    <row r="150" spans="1:16" ht="12.75">
      <c r="A150" s="255">
        <v>2</v>
      </c>
      <c r="B150" s="256">
        <v>5</v>
      </c>
      <c r="C150" s="256">
        <v>6</v>
      </c>
      <c r="D150" s="36">
        <v>2</v>
      </c>
      <c r="E150" s="36">
        <v>0</v>
      </c>
      <c r="F150" s="46"/>
      <c r="G150" s="44" t="s">
        <v>352</v>
      </c>
      <c r="H150" s="61">
        <v>1193214</v>
      </c>
      <c r="I150" s="61">
        <v>1019220</v>
      </c>
      <c r="J150" s="61">
        <v>173994</v>
      </c>
      <c r="K150" s="61">
        <v>0</v>
      </c>
      <c r="L150" s="61">
        <v>0</v>
      </c>
      <c r="M150" s="61">
        <v>0</v>
      </c>
      <c r="N150" s="85">
        <v>85.41</v>
      </c>
      <c r="O150" s="85">
        <v>14.58</v>
      </c>
      <c r="P150" s="86">
        <v>0</v>
      </c>
    </row>
    <row r="151" spans="1:16" ht="12.75">
      <c r="A151" s="255">
        <v>2</v>
      </c>
      <c r="B151" s="256">
        <v>22</v>
      </c>
      <c r="C151" s="256">
        <v>2</v>
      </c>
      <c r="D151" s="36">
        <v>2</v>
      </c>
      <c r="E151" s="36">
        <v>0</v>
      </c>
      <c r="F151" s="46"/>
      <c r="G151" s="44" t="s">
        <v>353</v>
      </c>
      <c r="H151" s="61">
        <v>2949731</v>
      </c>
      <c r="I151" s="61">
        <v>2029415</v>
      </c>
      <c r="J151" s="61">
        <v>915891</v>
      </c>
      <c r="K151" s="61">
        <v>4425</v>
      </c>
      <c r="L151" s="61">
        <v>0</v>
      </c>
      <c r="M151" s="61">
        <v>0</v>
      </c>
      <c r="N151" s="85">
        <v>68.8</v>
      </c>
      <c r="O151" s="85">
        <v>31.04</v>
      </c>
      <c r="P151" s="86">
        <v>0.15</v>
      </c>
    </row>
    <row r="152" spans="1:16" ht="12.75">
      <c r="A152" s="255">
        <v>2</v>
      </c>
      <c r="B152" s="256">
        <v>20</v>
      </c>
      <c r="C152" s="256">
        <v>4</v>
      </c>
      <c r="D152" s="36">
        <v>2</v>
      </c>
      <c r="E152" s="36">
        <v>0</v>
      </c>
      <c r="F152" s="46"/>
      <c r="G152" s="44" t="s">
        <v>354</v>
      </c>
      <c r="H152" s="61">
        <v>1951172</v>
      </c>
      <c r="I152" s="61">
        <v>1805690</v>
      </c>
      <c r="J152" s="61">
        <v>145482</v>
      </c>
      <c r="K152" s="61">
        <v>0</v>
      </c>
      <c r="L152" s="61">
        <v>0</v>
      </c>
      <c r="M152" s="61">
        <v>0</v>
      </c>
      <c r="N152" s="85">
        <v>92.54</v>
      </c>
      <c r="O152" s="85">
        <v>7.45</v>
      </c>
      <c r="P152" s="86">
        <v>0</v>
      </c>
    </row>
    <row r="153" spans="1:16" ht="12.75">
      <c r="A153" s="255">
        <v>2</v>
      </c>
      <c r="B153" s="256">
        <v>26</v>
      </c>
      <c r="C153" s="256">
        <v>5</v>
      </c>
      <c r="D153" s="36">
        <v>2</v>
      </c>
      <c r="E153" s="36">
        <v>0</v>
      </c>
      <c r="F153" s="46"/>
      <c r="G153" s="44" t="s">
        <v>355</v>
      </c>
      <c r="H153" s="61">
        <v>1734574</v>
      </c>
      <c r="I153" s="61">
        <v>1313050</v>
      </c>
      <c r="J153" s="61">
        <v>421524</v>
      </c>
      <c r="K153" s="61">
        <v>0</v>
      </c>
      <c r="L153" s="61">
        <v>0</v>
      </c>
      <c r="M153" s="61">
        <v>0</v>
      </c>
      <c r="N153" s="85">
        <v>75.69</v>
      </c>
      <c r="O153" s="85">
        <v>24.3</v>
      </c>
      <c r="P153" s="86">
        <v>0</v>
      </c>
    </row>
    <row r="154" spans="1:16" ht="12.75">
      <c r="A154" s="255">
        <v>2</v>
      </c>
      <c r="B154" s="256">
        <v>20</v>
      </c>
      <c r="C154" s="256">
        <v>5</v>
      </c>
      <c r="D154" s="36">
        <v>2</v>
      </c>
      <c r="E154" s="36">
        <v>0</v>
      </c>
      <c r="F154" s="46"/>
      <c r="G154" s="44" t="s">
        <v>356</v>
      </c>
      <c r="H154" s="61">
        <v>1742879</v>
      </c>
      <c r="I154" s="61">
        <v>1303610</v>
      </c>
      <c r="J154" s="61">
        <v>439269</v>
      </c>
      <c r="K154" s="61">
        <v>0</v>
      </c>
      <c r="L154" s="61">
        <v>0</v>
      </c>
      <c r="M154" s="61">
        <v>0</v>
      </c>
      <c r="N154" s="85">
        <v>74.79</v>
      </c>
      <c r="O154" s="85">
        <v>25.2</v>
      </c>
      <c r="P154" s="86">
        <v>0</v>
      </c>
    </row>
    <row r="155" spans="1:16" ht="12.75">
      <c r="A155" s="255">
        <v>2</v>
      </c>
      <c r="B155" s="256">
        <v>25</v>
      </c>
      <c r="C155" s="256">
        <v>7</v>
      </c>
      <c r="D155" s="36">
        <v>2</v>
      </c>
      <c r="E155" s="36">
        <v>0</v>
      </c>
      <c r="F155" s="46"/>
      <c r="G155" s="44" t="s">
        <v>292</v>
      </c>
      <c r="H155" s="61">
        <v>1721789</v>
      </c>
      <c r="I155" s="61">
        <v>1507355</v>
      </c>
      <c r="J155" s="61">
        <v>214434</v>
      </c>
      <c r="K155" s="61">
        <v>0</v>
      </c>
      <c r="L155" s="61">
        <v>0</v>
      </c>
      <c r="M155" s="61">
        <v>0</v>
      </c>
      <c r="N155" s="85">
        <v>87.54</v>
      </c>
      <c r="O155" s="85">
        <v>12.45</v>
      </c>
      <c r="P155" s="86">
        <v>0</v>
      </c>
    </row>
    <row r="156" spans="1:16" ht="12.75">
      <c r="A156" s="255">
        <v>2</v>
      </c>
      <c r="B156" s="256">
        <v>26</v>
      </c>
      <c r="C156" s="256">
        <v>6</v>
      </c>
      <c r="D156" s="36">
        <v>2</v>
      </c>
      <c r="E156" s="36">
        <v>0</v>
      </c>
      <c r="F156" s="46"/>
      <c r="G156" s="44" t="s">
        <v>293</v>
      </c>
      <c r="H156" s="61">
        <v>2001019</v>
      </c>
      <c r="I156" s="61">
        <v>1766230</v>
      </c>
      <c r="J156" s="61">
        <v>217809</v>
      </c>
      <c r="K156" s="61">
        <v>16980</v>
      </c>
      <c r="L156" s="61">
        <v>0</v>
      </c>
      <c r="M156" s="61">
        <v>0</v>
      </c>
      <c r="N156" s="85">
        <v>88.26</v>
      </c>
      <c r="O156" s="85">
        <v>10.88</v>
      </c>
      <c r="P156" s="86">
        <v>0.84</v>
      </c>
    </row>
    <row r="157" spans="1:16" ht="12.75">
      <c r="A157" s="255">
        <v>2</v>
      </c>
      <c r="B157" s="256">
        <v>23</v>
      </c>
      <c r="C157" s="256">
        <v>9</v>
      </c>
      <c r="D157" s="36">
        <v>2</v>
      </c>
      <c r="E157" s="36">
        <v>0</v>
      </c>
      <c r="F157" s="46"/>
      <c r="G157" s="44" t="s">
        <v>357</v>
      </c>
      <c r="H157" s="61">
        <v>1828176</v>
      </c>
      <c r="I157" s="61">
        <v>1641915</v>
      </c>
      <c r="J157" s="61">
        <v>186261</v>
      </c>
      <c r="K157" s="61">
        <v>0</v>
      </c>
      <c r="L157" s="61">
        <v>0</v>
      </c>
      <c r="M157" s="61">
        <v>0</v>
      </c>
      <c r="N157" s="85">
        <v>89.81</v>
      </c>
      <c r="O157" s="85">
        <v>10.18</v>
      </c>
      <c r="P157" s="86">
        <v>0</v>
      </c>
    </row>
    <row r="158" spans="1:16" ht="12.75">
      <c r="A158" s="255">
        <v>2</v>
      </c>
      <c r="B158" s="256">
        <v>3</v>
      </c>
      <c r="C158" s="256">
        <v>6</v>
      </c>
      <c r="D158" s="36">
        <v>2</v>
      </c>
      <c r="E158" s="36">
        <v>0</v>
      </c>
      <c r="F158" s="46"/>
      <c r="G158" s="44" t="s">
        <v>358</v>
      </c>
      <c r="H158" s="61">
        <v>1160891</v>
      </c>
      <c r="I158" s="61">
        <v>1055765</v>
      </c>
      <c r="J158" s="61">
        <v>105126</v>
      </c>
      <c r="K158" s="61">
        <v>0</v>
      </c>
      <c r="L158" s="61">
        <v>0</v>
      </c>
      <c r="M158" s="61">
        <v>0</v>
      </c>
      <c r="N158" s="85">
        <v>90.94</v>
      </c>
      <c r="O158" s="85">
        <v>9.05</v>
      </c>
      <c r="P158" s="86">
        <v>0</v>
      </c>
    </row>
    <row r="159" spans="1:16" s="106" customFormat="1" ht="15">
      <c r="A159" s="257"/>
      <c r="B159" s="258"/>
      <c r="C159" s="258"/>
      <c r="D159" s="119"/>
      <c r="E159" s="119"/>
      <c r="F159" s="120" t="s">
        <v>359</v>
      </c>
      <c r="G159" s="121"/>
      <c r="H159" s="122">
        <v>177807904</v>
      </c>
      <c r="I159" s="122">
        <v>144435025</v>
      </c>
      <c r="J159" s="122">
        <v>31238475</v>
      </c>
      <c r="K159" s="122">
        <v>2134404</v>
      </c>
      <c r="L159" s="122">
        <v>0</v>
      </c>
      <c r="M159" s="122">
        <v>9190190</v>
      </c>
      <c r="N159" s="149">
        <v>81.23093616805697</v>
      </c>
      <c r="O159" s="149">
        <v>17.568665001528842</v>
      </c>
      <c r="P159" s="150">
        <v>1.2003988304141981</v>
      </c>
    </row>
    <row r="160" spans="1:16" ht="12.75">
      <c r="A160" s="255">
        <v>2</v>
      </c>
      <c r="B160" s="256">
        <v>24</v>
      </c>
      <c r="C160" s="256">
        <v>1</v>
      </c>
      <c r="D160" s="36">
        <v>3</v>
      </c>
      <c r="E160" s="36">
        <v>0</v>
      </c>
      <c r="F160" s="46"/>
      <c r="G160" s="44" t="s">
        <v>360</v>
      </c>
      <c r="H160" s="61">
        <v>1133850</v>
      </c>
      <c r="I160" s="61">
        <v>1005585</v>
      </c>
      <c r="J160" s="61">
        <v>110382</v>
      </c>
      <c r="K160" s="61">
        <v>17883</v>
      </c>
      <c r="L160" s="61">
        <v>0</v>
      </c>
      <c r="M160" s="61">
        <v>0</v>
      </c>
      <c r="N160" s="85">
        <v>88.68</v>
      </c>
      <c r="O160" s="85">
        <v>9.73</v>
      </c>
      <c r="P160" s="86">
        <v>1.57</v>
      </c>
    </row>
    <row r="161" spans="1:16" ht="12.75">
      <c r="A161" s="255">
        <v>2</v>
      </c>
      <c r="B161" s="256">
        <v>14</v>
      </c>
      <c r="C161" s="256">
        <v>2</v>
      </c>
      <c r="D161" s="36">
        <v>3</v>
      </c>
      <c r="E161" s="36">
        <v>0</v>
      </c>
      <c r="F161" s="46"/>
      <c r="G161" s="44" t="s">
        <v>361</v>
      </c>
      <c r="H161" s="61">
        <v>3144084</v>
      </c>
      <c r="I161" s="61">
        <v>2206020</v>
      </c>
      <c r="J161" s="61">
        <v>900822</v>
      </c>
      <c r="K161" s="61">
        <v>37242</v>
      </c>
      <c r="L161" s="61">
        <v>0</v>
      </c>
      <c r="M161" s="61">
        <v>0</v>
      </c>
      <c r="N161" s="85">
        <v>70.16</v>
      </c>
      <c r="O161" s="85">
        <v>28.65</v>
      </c>
      <c r="P161" s="86">
        <v>1.18</v>
      </c>
    </row>
    <row r="162" spans="1:16" ht="12.75">
      <c r="A162" s="255">
        <v>2</v>
      </c>
      <c r="B162" s="256">
        <v>25</v>
      </c>
      <c r="C162" s="256">
        <v>3</v>
      </c>
      <c r="D162" s="36">
        <v>3</v>
      </c>
      <c r="E162" s="36">
        <v>0</v>
      </c>
      <c r="F162" s="46"/>
      <c r="G162" s="44" t="s">
        <v>362</v>
      </c>
      <c r="H162" s="61">
        <v>6233141</v>
      </c>
      <c r="I162" s="61">
        <v>6160310</v>
      </c>
      <c r="J162" s="61">
        <v>0</v>
      </c>
      <c r="K162" s="61">
        <v>72831</v>
      </c>
      <c r="L162" s="61">
        <v>0</v>
      </c>
      <c r="M162" s="61">
        <v>2336240</v>
      </c>
      <c r="N162" s="85">
        <v>98.83</v>
      </c>
      <c r="O162" s="85">
        <v>0</v>
      </c>
      <c r="P162" s="86">
        <v>1.16</v>
      </c>
    </row>
    <row r="163" spans="1:16" ht="12.75">
      <c r="A163" s="255">
        <v>2</v>
      </c>
      <c r="B163" s="256">
        <v>5</v>
      </c>
      <c r="C163" s="256">
        <v>2</v>
      </c>
      <c r="D163" s="36">
        <v>3</v>
      </c>
      <c r="E163" s="36">
        <v>0</v>
      </c>
      <c r="F163" s="46"/>
      <c r="G163" s="44" t="s">
        <v>363</v>
      </c>
      <c r="H163" s="61">
        <v>3069601</v>
      </c>
      <c r="I163" s="61">
        <v>1685200</v>
      </c>
      <c r="J163" s="61">
        <v>1300950</v>
      </c>
      <c r="K163" s="61">
        <v>83451</v>
      </c>
      <c r="L163" s="61">
        <v>0</v>
      </c>
      <c r="M163" s="61">
        <v>0</v>
      </c>
      <c r="N163" s="85">
        <v>54.89</v>
      </c>
      <c r="O163" s="85">
        <v>42.38</v>
      </c>
      <c r="P163" s="86">
        <v>2.71</v>
      </c>
    </row>
    <row r="164" spans="1:16" ht="12.75">
      <c r="A164" s="255">
        <v>2</v>
      </c>
      <c r="B164" s="256">
        <v>22</v>
      </c>
      <c r="C164" s="256">
        <v>1</v>
      </c>
      <c r="D164" s="36">
        <v>3</v>
      </c>
      <c r="E164" s="36">
        <v>0</v>
      </c>
      <c r="F164" s="46"/>
      <c r="G164" s="44" t="s">
        <v>364</v>
      </c>
      <c r="H164" s="61">
        <v>2240639</v>
      </c>
      <c r="I164" s="61">
        <v>2204090</v>
      </c>
      <c r="J164" s="61">
        <v>0</v>
      </c>
      <c r="K164" s="61">
        <v>36549</v>
      </c>
      <c r="L164" s="61">
        <v>0</v>
      </c>
      <c r="M164" s="61">
        <v>0</v>
      </c>
      <c r="N164" s="85">
        <v>98.36</v>
      </c>
      <c r="O164" s="85">
        <v>0</v>
      </c>
      <c r="P164" s="86">
        <v>1.63</v>
      </c>
    </row>
    <row r="165" spans="1:16" ht="12.75">
      <c r="A165" s="255">
        <v>2</v>
      </c>
      <c r="B165" s="256">
        <v>8</v>
      </c>
      <c r="C165" s="256">
        <v>6</v>
      </c>
      <c r="D165" s="36">
        <v>3</v>
      </c>
      <c r="E165" s="36">
        <v>0</v>
      </c>
      <c r="F165" s="46"/>
      <c r="G165" s="44" t="s">
        <v>365</v>
      </c>
      <c r="H165" s="61">
        <v>4757599</v>
      </c>
      <c r="I165" s="61">
        <v>2942980</v>
      </c>
      <c r="J165" s="61">
        <v>1734432</v>
      </c>
      <c r="K165" s="61">
        <v>80187</v>
      </c>
      <c r="L165" s="61">
        <v>0</v>
      </c>
      <c r="M165" s="61">
        <v>0</v>
      </c>
      <c r="N165" s="85">
        <v>61.85</v>
      </c>
      <c r="O165" s="85">
        <v>36.45</v>
      </c>
      <c r="P165" s="86">
        <v>1.68</v>
      </c>
    </row>
    <row r="166" spans="1:16" ht="12.75">
      <c r="A166" s="255">
        <v>2</v>
      </c>
      <c r="B166" s="256">
        <v>16</v>
      </c>
      <c r="C166" s="256">
        <v>1</v>
      </c>
      <c r="D166" s="36">
        <v>3</v>
      </c>
      <c r="E166" s="36">
        <v>0</v>
      </c>
      <c r="F166" s="46"/>
      <c r="G166" s="44" t="s">
        <v>366</v>
      </c>
      <c r="H166" s="61">
        <v>2595423</v>
      </c>
      <c r="I166" s="61">
        <v>2208765</v>
      </c>
      <c r="J166" s="61">
        <v>345474</v>
      </c>
      <c r="K166" s="61">
        <v>41184</v>
      </c>
      <c r="L166" s="61">
        <v>0</v>
      </c>
      <c r="M166" s="61">
        <v>0</v>
      </c>
      <c r="N166" s="85">
        <v>85.1</v>
      </c>
      <c r="O166" s="85">
        <v>13.31</v>
      </c>
      <c r="P166" s="86">
        <v>1.58</v>
      </c>
    </row>
    <row r="167" spans="1:16" ht="12.75">
      <c r="A167" s="255">
        <v>2</v>
      </c>
      <c r="B167" s="256">
        <v>21</v>
      </c>
      <c r="C167" s="256">
        <v>5</v>
      </c>
      <c r="D167" s="36">
        <v>3</v>
      </c>
      <c r="E167" s="36">
        <v>0</v>
      </c>
      <c r="F167" s="46"/>
      <c r="G167" s="44" t="s">
        <v>367</v>
      </c>
      <c r="H167" s="61">
        <v>2757532</v>
      </c>
      <c r="I167" s="61">
        <v>1770520</v>
      </c>
      <c r="J167" s="61">
        <v>899535</v>
      </c>
      <c r="K167" s="61">
        <v>87477</v>
      </c>
      <c r="L167" s="61">
        <v>0</v>
      </c>
      <c r="M167" s="61">
        <v>0</v>
      </c>
      <c r="N167" s="85">
        <v>64.2</v>
      </c>
      <c r="O167" s="85">
        <v>32.62</v>
      </c>
      <c r="P167" s="86">
        <v>3.17</v>
      </c>
    </row>
    <row r="168" spans="1:16" ht="12.75">
      <c r="A168" s="255">
        <v>2</v>
      </c>
      <c r="B168" s="256">
        <v>4</v>
      </c>
      <c r="C168" s="256">
        <v>1</v>
      </c>
      <c r="D168" s="36">
        <v>3</v>
      </c>
      <c r="E168" s="36">
        <v>0</v>
      </c>
      <c r="F168" s="46"/>
      <c r="G168" s="44" t="s">
        <v>368</v>
      </c>
      <c r="H168" s="61">
        <v>5198796</v>
      </c>
      <c r="I168" s="61">
        <v>4339170</v>
      </c>
      <c r="J168" s="61">
        <v>809280</v>
      </c>
      <c r="K168" s="61">
        <v>50346</v>
      </c>
      <c r="L168" s="61">
        <v>0</v>
      </c>
      <c r="M168" s="61">
        <v>0</v>
      </c>
      <c r="N168" s="85">
        <v>83.46</v>
      </c>
      <c r="O168" s="85">
        <v>15.56</v>
      </c>
      <c r="P168" s="86">
        <v>0.96</v>
      </c>
    </row>
    <row r="169" spans="1:16" ht="12.75">
      <c r="A169" s="255">
        <v>2</v>
      </c>
      <c r="B169" s="256">
        <v>12</v>
      </c>
      <c r="C169" s="256">
        <v>1</v>
      </c>
      <c r="D169" s="36">
        <v>3</v>
      </c>
      <c r="E169" s="36">
        <v>0</v>
      </c>
      <c r="F169" s="46"/>
      <c r="G169" s="44" t="s">
        <v>369</v>
      </c>
      <c r="H169" s="61">
        <v>2573094</v>
      </c>
      <c r="I169" s="61">
        <v>1729080</v>
      </c>
      <c r="J169" s="61">
        <v>817626</v>
      </c>
      <c r="K169" s="61">
        <v>26388</v>
      </c>
      <c r="L169" s="61">
        <v>0</v>
      </c>
      <c r="M169" s="61">
        <v>0</v>
      </c>
      <c r="N169" s="85">
        <v>67.19</v>
      </c>
      <c r="O169" s="85">
        <v>31.77</v>
      </c>
      <c r="P169" s="86">
        <v>1.02</v>
      </c>
    </row>
    <row r="170" spans="1:16" ht="12.75">
      <c r="A170" s="255">
        <v>2</v>
      </c>
      <c r="B170" s="256">
        <v>19</v>
      </c>
      <c r="C170" s="256">
        <v>4</v>
      </c>
      <c r="D170" s="36">
        <v>3</v>
      </c>
      <c r="E170" s="36">
        <v>0</v>
      </c>
      <c r="F170" s="46"/>
      <c r="G170" s="44" t="s">
        <v>370</v>
      </c>
      <c r="H170" s="61">
        <v>2288946</v>
      </c>
      <c r="I170" s="61">
        <v>1838520</v>
      </c>
      <c r="J170" s="61">
        <v>439899</v>
      </c>
      <c r="K170" s="61">
        <v>10527</v>
      </c>
      <c r="L170" s="61">
        <v>0</v>
      </c>
      <c r="M170" s="61">
        <v>0</v>
      </c>
      <c r="N170" s="85">
        <v>80.32</v>
      </c>
      <c r="O170" s="85">
        <v>19.21</v>
      </c>
      <c r="P170" s="86">
        <v>0.45</v>
      </c>
    </row>
    <row r="171" spans="1:16" ht="12.75">
      <c r="A171" s="255">
        <v>2</v>
      </c>
      <c r="B171" s="256">
        <v>15</v>
      </c>
      <c r="C171" s="256">
        <v>3</v>
      </c>
      <c r="D171" s="36">
        <v>3</v>
      </c>
      <c r="E171" s="36">
        <v>0</v>
      </c>
      <c r="F171" s="46"/>
      <c r="G171" s="44" t="s">
        <v>371</v>
      </c>
      <c r="H171" s="61">
        <v>3916018</v>
      </c>
      <c r="I171" s="61">
        <v>3861820</v>
      </c>
      <c r="J171" s="61">
        <v>0</v>
      </c>
      <c r="K171" s="61">
        <v>54198</v>
      </c>
      <c r="L171" s="61">
        <v>0</v>
      </c>
      <c r="M171" s="61">
        <v>0</v>
      </c>
      <c r="N171" s="85">
        <v>98.61</v>
      </c>
      <c r="O171" s="85">
        <v>0</v>
      </c>
      <c r="P171" s="86">
        <v>1.38</v>
      </c>
    </row>
    <row r="172" spans="1:16" ht="12.75">
      <c r="A172" s="255">
        <v>2</v>
      </c>
      <c r="B172" s="256">
        <v>23</v>
      </c>
      <c r="C172" s="256">
        <v>4</v>
      </c>
      <c r="D172" s="36">
        <v>3</v>
      </c>
      <c r="E172" s="36">
        <v>0</v>
      </c>
      <c r="F172" s="46"/>
      <c r="G172" s="44" t="s">
        <v>372</v>
      </c>
      <c r="H172" s="61">
        <v>3724427</v>
      </c>
      <c r="I172" s="61">
        <v>3597635</v>
      </c>
      <c r="J172" s="61">
        <v>126792</v>
      </c>
      <c r="K172" s="61">
        <v>0</v>
      </c>
      <c r="L172" s="61">
        <v>0</v>
      </c>
      <c r="M172" s="61">
        <v>0</v>
      </c>
      <c r="N172" s="85">
        <v>96.59</v>
      </c>
      <c r="O172" s="85">
        <v>3.4</v>
      </c>
      <c r="P172" s="86">
        <v>0</v>
      </c>
    </row>
    <row r="173" spans="1:16" ht="12.75">
      <c r="A173" s="255">
        <v>2</v>
      </c>
      <c r="B173" s="256">
        <v>8</v>
      </c>
      <c r="C173" s="256">
        <v>8</v>
      </c>
      <c r="D173" s="36">
        <v>3</v>
      </c>
      <c r="E173" s="36">
        <v>0</v>
      </c>
      <c r="F173" s="46"/>
      <c r="G173" s="44" t="s">
        <v>373</v>
      </c>
      <c r="H173" s="61">
        <v>2299323</v>
      </c>
      <c r="I173" s="61">
        <v>1623270</v>
      </c>
      <c r="J173" s="61">
        <v>627423</v>
      </c>
      <c r="K173" s="61">
        <v>48630</v>
      </c>
      <c r="L173" s="61">
        <v>0</v>
      </c>
      <c r="M173" s="61">
        <v>0</v>
      </c>
      <c r="N173" s="85">
        <v>70.59</v>
      </c>
      <c r="O173" s="85">
        <v>27.28</v>
      </c>
      <c r="P173" s="86">
        <v>2.11</v>
      </c>
    </row>
    <row r="174" spans="1:16" ht="12.75">
      <c r="A174" s="255">
        <v>2</v>
      </c>
      <c r="B174" s="256">
        <v>10</v>
      </c>
      <c r="C174" s="256">
        <v>3</v>
      </c>
      <c r="D174" s="36">
        <v>3</v>
      </c>
      <c r="E174" s="36">
        <v>0</v>
      </c>
      <c r="F174" s="46"/>
      <c r="G174" s="44" t="s">
        <v>374</v>
      </c>
      <c r="H174" s="61">
        <v>3047543</v>
      </c>
      <c r="I174" s="61">
        <v>2355875</v>
      </c>
      <c r="J174" s="61">
        <v>587955</v>
      </c>
      <c r="K174" s="61">
        <v>103713</v>
      </c>
      <c r="L174" s="61">
        <v>0</v>
      </c>
      <c r="M174" s="61">
        <v>0</v>
      </c>
      <c r="N174" s="85">
        <v>77.3</v>
      </c>
      <c r="O174" s="85">
        <v>19.29</v>
      </c>
      <c r="P174" s="86">
        <v>3.4</v>
      </c>
    </row>
    <row r="175" spans="1:16" ht="12.75">
      <c r="A175" s="255">
        <v>2</v>
      </c>
      <c r="B175" s="256">
        <v>7</v>
      </c>
      <c r="C175" s="256">
        <v>3</v>
      </c>
      <c r="D175" s="36">
        <v>3</v>
      </c>
      <c r="E175" s="36">
        <v>0</v>
      </c>
      <c r="F175" s="46"/>
      <c r="G175" s="44" t="s">
        <v>375</v>
      </c>
      <c r="H175" s="61">
        <v>3297729</v>
      </c>
      <c r="I175" s="61">
        <v>2082915</v>
      </c>
      <c r="J175" s="61">
        <v>1171638</v>
      </c>
      <c r="K175" s="61">
        <v>43176</v>
      </c>
      <c r="L175" s="61">
        <v>0</v>
      </c>
      <c r="M175" s="61">
        <v>0</v>
      </c>
      <c r="N175" s="85">
        <v>63.16</v>
      </c>
      <c r="O175" s="85">
        <v>35.52</v>
      </c>
      <c r="P175" s="86">
        <v>1.3</v>
      </c>
    </row>
    <row r="176" spans="1:16" ht="12.75">
      <c r="A176" s="255">
        <v>2</v>
      </c>
      <c r="B176" s="256">
        <v>12</v>
      </c>
      <c r="C176" s="256">
        <v>2</v>
      </c>
      <c r="D176" s="36">
        <v>3</v>
      </c>
      <c r="E176" s="36">
        <v>0</v>
      </c>
      <c r="F176" s="46"/>
      <c r="G176" s="44" t="s">
        <v>376</v>
      </c>
      <c r="H176" s="61">
        <v>3098538</v>
      </c>
      <c r="I176" s="61">
        <v>2176305</v>
      </c>
      <c r="J176" s="61">
        <v>852801</v>
      </c>
      <c r="K176" s="61">
        <v>69432</v>
      </c>
      <c r="L176" s="61">
        <v>0</v>
      </c>
      <c r="M176" s="61">
        <v>0</v>
      </c>
      <c r="N176" s="85">
        <v>70.23</v>
      </c>
      <c r="O176" s="85">
        <v>27.52</v>
      </c>
      <c r="P176" s="86">
        <v>2.24</v>
      </c>
    </row>
    <row r="177" spans="1:16" ht="12.75">
      <c r="A177" s="255">
        <v>2</v>
      </c>
      <c r="B177" s="256">
        <v>12</v>
      </c>
      <c r="C177" s="256">
        <v>3</v>
      </c>
      <c r="D177" s="36">
        <v>3</v>
      </c>
      <c r="E177" s="36">
        <v>0</v>
      </c>
      <c r="F177" s="46"/>
      <c r="G177" s="44" t="s">
        <v>377</v>
      </c>
      <c r="H177" s="61">
        <v>4912681</v>
      </c>
      <c r="I177" s="61">
        <v>4323370</v>
      </c>
      <c r="J177" s="61">
        <v>567186</v>
      </c>
      <c r="K177" s="61">
        <v>22125</v>
      </c>
      <c r="L177" s="61">
        <v>0</v>
      </c>
      <c r="M177" s="61">
        <v>0</v>
      </c>
      <c r="N177" s="85">
        <v>88</v>
      </c>
      <c r="O177" s="85">
        <v>11.54</v>
      </c>
      <c r="P177" s="86">
        <v>0.45</v>
      </c>
    </row>
    <row r="178" spans="1:16" ht="12.75">
      <c r="A178" s="255">
        <v>2</v>
      </c>
      <c r="B178" s="256">
        <v>21</v>
      </c>
      <c r="C178" s="256">
        <v>6</v>
      </c>
      <c r="D178" s="36">
        <v>3</v>
      </c>
      <c r="E178" s="36">
        <v>0</v>
      </c>
      <c r="F178" s="46"/>
      <c r="G178" s="44" t="s">
        <v>378</v>
      </c>
      <c r="H178" s="61">
        <v>2043139</v>
      </c>
      <c r="I178" s="61">
        <v>1635685</v>
      </c>
      <c r="J178" s="61">
        <v>373107</v>
      </c>
      <c r="K178" s="61">
        <v>34347</v>
      </c>
      <c r="L178" s="61">
        <v>0</v>
      </c>
      <c r="M178" s="61">
        <v>0</v>
      </c>
      <c r="N178" s="85">
        <v>80.05</v>
      </c>
      <c r="O178" s="85">
        <v>18.26</v>
      </c>
      <c r="P178" s="86">
        <v>1.68</v>
      </c>
    </row>
    <row r="179" spans="1:16" ht="12.75">
      <c r="A179" s="255">
        <v>2</v>
      </c>
      <c r="B179" s="256">
        <v>14</v>
      </c>
      <c r="C179" s="256">
        <v>5</v>
      </c>
      <c r="D179" s="36">
        <v>3</v>
      </c>
      <c r="E179" s="36">
        <v>0</v>
      </c>
      <c r="F179" s="46"/>
      <c r="G179" s="44" t="s">
        <v>379</v>
      </c>
      <c r="H179" s="61">
        <v>1857207</v>
      </c>
      <c r="I179" s="61">
        <v>1706670</v>
      </c>
      <c r="J179" s="61">
        <v>150537</v>
      </c>
      <c r="K179" s="61">
        <v>0</v>
      </c>
      <c r="L179" s="61">
        <v>0</v>
      </c>
      <c r="M179" s="61">
        <v>0</v>
      </c>
      <c r="N179" s="85">
        <v>91.89</v>
      </c>
      <c r="O179" s="85">
        <v>8.1</v>
      </c>
      <c r="P179" s="86">
        <v>0</v>
      </c>
    </row>
    <row r="180" spans="1:16" ht="12.75">
      <c r="A180" s="255">
        <v>2</v>
      </c>
      <c r="B180" s="256">
        <v>8</v>
      </c>
      <c r="C180" s="256">
        <v>10</v>
      </c>
      <c r="D180" s="36">
        <v>3</v>
      </c>
      <c r="E180" s="36">
        <v>0</v>
      </c>
      <c r="F180" s="46"/>
      <c r="G180" s="44" t="s">
        <v>380</v>
      </c>
      <c r="H180" s="61">
        <v>2540941</v>
      </c>
      <c r="I180" s="61">
        <v>1731340</v>
      </c>
      <c r="J180" s="61">
        <v>798270</v>
      </c>
      <c r="K180" s="61">
        <v>11331</v>
      </c>
      <c r="L180" s="61">
        <v>0</v>
      </c>
      <c r="M180" s="61">
        <v>0</v>
      </c>
      <c r="N180" s="85">
        <v>68.13</v>
      </c>
      <c r="O180" s="85">
        <v>31.41</v>
      </c>
      <c r="P180" s="86">
        <v>0.44</v>
      </c>
    </row>
    <row r="181" spans="1:16" ht="12.75">
      <c r="A181" s="255">
        <v>2</v>
      </c>
      <c r="B181" s="256">
        <v>13</v>
      </c>
      <c r="C181" s="256">
        <v>3</v>
      </c>
      <c r="D181" s="36">
        <v>3</v>
      </c>
      <c r="E181" s="36">
        <v>0</v>
      </c>
      <c r="F181" s="46"/>
      <c r="G181" s="44" t="s">
        <v>381</v>
      </c>
      <c r="H181" s="61">
        <v>6778356</v>
      </c>
      <c r="I181" s="61">
        <v>5414160</v>
      </c>
      <c r="J181" s="61">
        <v>1349229</v>
      </c>
      <c r="K181" s="61">
        <v>14967</v>
      </c>
      <c r="L181" s="61">
        <v>0</v>
      </c>
      <c r="M181" s="61">
        <v>0</v>
      </c>
      <c r="N181" s="85">
        <v>79.87</v>
      </c>
      <c r="O181" s="85">
        <v>19.9</v>
      </c>
      <c r="P181" s="86">
        <v>0.22</v>
      </c>
    </row>
    <row r="182" spans="1:16" ht="12.75">
      <c r="A182" s="255">
        <v>2</v>
      </c>
      <c r="B182" s="256">
        <v>12</v>
      </c>
      <c r="C182" s="256">
        <v>4</v>
      </c>
      <c r="D182" s="36">
        <v>3</v>
      </c>
      <c r="E182" s="36">
        <v>0</v>
      </c>
      <c r="F182" s="46"/>
      <c r="G182" s="44" t="s">
        <v>382</v>
      </c>
      <c r="H182" s="61">
        <v>3317584</v>
      </c>
      <c r="I182" s="61">
        <v>2527120</v>
      </c>
      <c r="J182" s="61">
        <v>717852</v>
      </c>
      <c r="K182" s="61">
        <v>72612</v>
      </c>
      <c r="L182" s="61">
        <v>0</v>
      </c>
      <c r="M182" s="61">
        <v>0</v>
      </c>
      <c r="N182" s="85">
        <v>76.17</v>
      </c>
      <c r="O182" s="85">
        <v>21.63</v>
      </c>
      <c r="P182" s="86">
        <v>2.18</v>
      </c>
    </row>
    <row r="183" spans="1:16" ht="12.75">
      <c r="A183" s="255">
        <v>2</v>
      </c>
      <c r="B183" s="256">
        <v>2</v>
      </c>
      <c r="C183" s="256">
        <v>7</v>
      </c>
      <c r="D183" s="36">
        <v>3</v>
      </c>
      <c r="E183" s="36">
        <v>0</v>
      </c>
      <c r="F183" s="46"/>
      <c r="G183" s="44" t="s">
        <v>383</v>
      </c>
      <c r="H183" s="61">
        <v>1220969</v>
      </c>
      <c r="I183" s="61">
        <v>1118180</v>
      </c>
      <c r="J183" s="61">
        <v>99729</v>
      </c>
      <c r="K183" s="61">
        <v>3060</v>
      </c>
      <c r="L183" s="61">
        <v>0</v>
      </c>
      <c r="M183" s="61">
        <v>0</v>
      </c>
      <c r="N183" s="85">
        <v>91.58</v>
      </c>
      <c r="O183" s="85">
        <v>8.16</v>
      </c>
      <c r="P183" s="86">
        <v>0.25</v>
      </c>
    </row>
    <row r="184" spans="1:16" ht="12.75">
      <c r="A184" s="255">
        <v>2</v>
      </c>
      <c r="B184" s="256">
        <v>1</v>
      </c>
      <c r="C184" s="256">
        <v>4</v>
      </c>
      <c r="D184" s="36">
        <v>3</v>
      </c>
      <c r="E184" s="36">
        <v>0</v>
      </c>
      <c r="F184" s="46"/>
      <c r="G184" s="44" t="s">
        <v>384</v>
      </c>
      <c r="H184" s="61">
        <v>4952358</v>
      </c>
      <c r="I184" s="61">
        <v>4285605</v>
      </c>
      <c r="J184" s="61">
        <v>571821</v>
      </c>
      <c r="K184" s="61">
        <v>94932</v>
      </c>
      <c r="L184" s="61">
        <v>0</v>
      </c>
      <c r="M184" s="61">
        <v>0</v>
      </c>
      <c r="N184" s="85">
        <v>86.53</v>
      </c>
      <c r="O184" s="85">
        <v>11.54</v>
      </c>
      <c r="P184" s="86">
        <v>1.91</v>
      </c>
    </row>
    <row r="185" spans="1:16" ht="12.75">
      <c r="A185" s="255">
        <v>2</v>
      </c>
      <c r="B185" s="256">
        <v>20</v>
      </c>
      <c r="C185" s="256">
        <v>1</v>
      </c>
      <c r="D185" s="36">
        <v>3</v>
      </c>
      <c r="E185" s="36">
        <v>0</v>
      </c>
      <c r="F185" s="46"/>
      <c r="G185" s="44" t="s">
        <v>385</v>
      </c>
      <c r="H185" s="61">
        <v>3562978</v>
      </c>
      <c r="I185" s="61">
        <v>3491305</v>
      </c>
      <c r="J185" s="61">
        <v>63885</v>
      </c>
      <c r="K185" s="61">
        <v>7788</v>
      </c>
      <c r="L185" s="61">
        <v>0</v>
      </c>
      <c r="M185" s="61">
        <v>0</v>
      </c>
      <c r="N185" s="85">
        <v>97.98</v>
      </c>
      <c r="O185" s="85">
        <v>1.79</v>
      </c>
      <c r="P185" s="86">
        <v>0.21</v>
      </c>
    </row>
    <row r="186" spans="1:16" ht="12.75">
      <c r="A186" s="255">
        <v>2</v>
      </c>
      <c r="B186" s="256">
        <v>10</v>
      </c>
      <c r="C186" s="256">
        <v>5</v>
      </c>
      <c r="D186" s="36">
        <v>3</v>
      </c>
      <c r="E186" s="36">
        <v>0</v>
      </c>
      <c r="F186" s="46"/>
      <c r="G186" s="44" t="s">
        <v>386</v>
      </c>
      <c r="H186" s="61">
        <v>2206340</v>
      </c>
      <c r="I186" s="61">
        <v>1615160</v>
      </c>
      <c r="J186" s="61">
        <v>574128</v>
      </c>
      <c r="K186" s="61">
        <v>17052</v>
      </c>
      <c r="L186" s="61">
        <v>0</v>
      </c>
      <c r="M186" s="61">
        <v>0</v>
      </c>
      <c r="N186" s="85">
        <v>73.2</v>
      </c>
      <c r="O186" s="85">
        <v>26.02</v>
      </c>
      <c r="P186" s="86">
        <v>0.77</v>
      </c>
    </row>
    <row r="187" spans="1:16" ht="12.75">
      <c r="A187" s="255">
        <v>2</v>
      </c>
      <c r="B187" s="256">
        <v>25</v>
      </c>
      <c r="C187" s="256">
        <v>4</v>
      </c>
      <c r="D187" s="36">
        <v>3</v>
      </c>
      <c r="E187" s="36">
        <v>0</v>
      </c>
      <c r="F187" s="46"/>
      <c r="G187" s="44" t="s">
        <v>387</v>
      </c>
      <c r="H187" s="61">
        <v>2460093</v>
      </c>
      <c r="I187" s="61">
        <v>1675425</v>
      </c>
      <c r="J187" s="61">
        <v>769602</v>
      </c>
      <c r="K187" s="61">
        <v>15066</v>
      </c>
      <c r="L187" s="61">
        <v>0</v>
      </c>
      <c r="M187" s="61">
        <v>0</v>
      </c>
      <c r="N187" s="85">
        <v>68.1</v>
      </c>
      <c r="O187" s="85">
        <v>31.28</v>
      </c>
      <c r="P187" s="86">
        <v>0.61</v>
      </c>
    </row>
    <row r="188" spans="1:16" ht="12.75">
      <c r="A188" s="255">
        <v>2</v>
      </c>
      <c r="B188" s="256">
        <v>16</v>
      </c>
      <c r="C188" s="256">
        <v>4</v>
      </c>
      <c r="D188" s="36">
        <v>3</v>
      </c>
      <c r="E188" s="36">
        <v>0</v>
      </c>
      <c r="F188" s="46"/>
      <c r="G188" s="44" t="s">
        <v>388</v>
      </c>
      <c r="H188" s="61">
        <v>5427548</v>
      </c>
      <c r="I188" s="61">
        <v>5370200</v>
      </c>
      <c r="J188" s="61">
        <v>0</v>
      </c>
      <c r="K188" s="61">
        <v>57348</v>
      </c>
      <c r="L188" s="61">
        <v>0</v>
      </c>
      <c r="M188" s="61">
        <v>6812361</v>
      </c>
      <c r="N188" s="85">
        <v>98.94</v>
      </c>
      <c r="O188" s="85">
        <v>0</v>
      </c>
      <c r="P188" s="86">
        <v>1.05</v>
      </c>
    </row>
    <row r="189" spans="1:16" ht="12.75">
      <c r="A189" s="255">
        <v>2</v>
      </c>
      <c r="B189" s="256">
        <v>9</v>
      </c>
      <c r="C189" s="256">
        <v>7</v>
      </c>
      <c r="D189" s="36">
        <v>3</v>
      </c>
      <c r="E189" s="36">
        <v>0</v>
      </c>
      <c r="F189" s="46"/>
      <c r="G189" s="44" t="s">
        <v>389</v>
      </c>
      <c r="H189" s="61">
        <v>2080073</v>
      </c>
      <c r="I189" s="61">
        <v>1841240</v>
      </c>
      <c r="J189" s="61">
        <v>238833</v>
      </c>
      <c r="K189" s="61">
        <v>0</v>
      </c>
      <c r="L189" s="61">
        <v>0</v>
      </c>
      <c r="M189" s="61">
        <v>0</v>
      </c>
      <c r="N189" s="85">
        <v>88.51</v>
      </c>
      <c r="O189" s="85">
        <v>11.48</v>
      </c>
      <c r="P189" s="86">
        <v>0</v>
      </c>
    </row>
    <row r="190" spans="1:16" ht="12.75">
      <c r="A190" s="255">
        <v>2</v>
      </c>
      <c r="B190" s="256">
        <v>20</v>
      </c>
      <c r="C190" s="256">
        <v>2</v>
      </c>
      <c r="D190" s="36">
        <v>3</v>
      </c>
      <c r="E190" s="36">
        <v>0</v>
      </c>
      <c r="F190" s="46"/>
      <c r="G190" s="44" t="s">
        <v>390</v>
      </c>
      <c r="H190" s="61">
        <v>2870048</v>
      </c>
      <c r="I190" s="61">
        <v>2141540</v>
      </c>
      <c r="J190" s="61">
        <v>704706</v>
      </c>
      <c r="K190" s="61">
        <v>23802</v>
      </c>
      <c r="L190" s="61">
        <v>0</v>
      </c>
      <c r="M190" s="61">
        <v>0</v>
      </c>
      <c r="N190" s="85">
        <v>74.61</v>
      </c>
      <c r="O190" s="85">
        <v>24.55</v>
      </c>
      <c r="P190" s="86">
        <v>0.82</v>
      </c>
    </row>
    <row r="191" spans="1:16" ht="12.75">
      <c r="A191" s="255">
        <v>2</v>
      </c>
      <c r="B191" s="256">
        <v>16</v>
      </c>
      <c r="C191" s="256">
        <v>5</v>
      </c>
      <c r="D191" s="36">
        <v>3</v>
      </c>
      <c r="E191" s="36">
        <v>0</v>
      </c>
      <c r="F191" s="46"/>
      <c r="G191" s="44" t="s">
        <v>391</v>
      </c>
      <c r="H191" s="61">
        <v>2945577</v>
      </c>
      <c r="I191" s="61">
        <v>2240175</v>
      </c>
      <c r="J191" s="61">
        <v>670872</v>
      </c>
      <c r="K191" s="61">
        <v>34530</v>
      </c>
      <c r="L191" s="61">
        <v>0</v>
      </c>
      <c r="M191" s="61">
        <v>0</v>
      </c>
      <c r="N191" s="85">
        <v>76.05</v>
      </c>
      <c r="O191" s="85">
        <v>22.77</v>
      </c>
      <c r="P191" s="86">
        <v>1.17</v>
      </c>
    </row>
    <row r="192" spans="1:16" ht="12.75">
      <c r="A192" s="255">
        <v>2</v>
      </c>
      <c r="B192" s="256">
        <v>8</v>
      </c>
      <c r="C192" s="256">
        <v>12</v>
      </c>
      <c r="D192" s="36">
        <v>3</v>
      </c>
      <c r="E192" s="36">
        <v>0</v>
      </c>
      <c r="F192" s="46"/>
      <c r="G192" s="44" t="s">
        <v>392</v>
      </c>
      <c r="H192" s="61">
        <v>2986458</v>
      </c>
      <c r="I192" s="61">
        <v>2011680</v>
      </c>
      <c r="J192" s="61">
        <v>907122</v>
      </c>
      <c r="K192" s="61">
        <v>67656</v>
      </c>
      <c r="L192" s="61">
        <v>0</v>
      </c>
      <c r="M192" s="61">
        <v>0</v>
      </c>
      <c r="N192" s="85">
        <v>67.36</v>
      </c>
      <c r="O192" s="85">
        <v>30.37</v>
      </c>
      <c r="P192" s="86">
        <v>2.26</v>
      </c>
    </row>
    <row r="193" spans="1:16" ht="12.75">
      <c r="A193" s="255">
        <v>2</v>
      </c>
      <c r="B193" s="256">
        <v>23</v>
      </c>
      <c r="C193" s="256">
        <v>8</v>
      </c>
      <c r="D193" s="36">
        <v>3</v>
      </c>
      <c r="E193" s="36">
        <v>0</v>
      </c>
      <c r="F193" s="46"/>
      <c r="G193" s="44" t="s">
        <v>437</v>
      </c>
      <c r="H193" s="61">
        <v>3189295</v>
      </c>
      <c r="I193" s="61">
        <v>3189295</v>
      </c>
      <c r="J193" s="61">
        <v>0</v>
      </c>
      <c r="K193" s="61">
        <v>0</v>
      </c>
      <c r="L193" s="61">
        <v>0</v>
      </c>
      <c r="M193" s="61">
        <v>41589</v>
      </c>
      <c r="N193" s="85">
        <v>100</v>
      </c>
      <c r="O193" s="85">
        <v>0</v>
      </c>
      <c r="P193" s="86">
        <v>0</v>
      </c>
    </row>
    <row r="194" spans="1:16" ht="12.75">
      <c r="A194" s="255">
        <v>2</v>
      </c>
      <c r="B194" s="256">
        <v>23</v>
      </c>
      <c r="C194" s="256">
        <v>7</v>
      </c>
      <c r="D194" s="36">
        <v>3</v>
      </c>
      <c r="E194" s="36">
        <v>0</v>
      </c>
      <c r="F194" s="46"/>
      <c r="G194" s="44" t="s">
        <v>393</v>
      </c>
      <c r="H194" s="61">
        <v>2420403</v>
      </c>
      <c r="I194" s="61">
        <v>2079765</v>
      </c>
      <c r="J194" s="61">
        <v>317661</v>
      </c>
      <c r="K194" s="61">
        <v>22977</v>
      </c>
      <c r="L194" s="61">
        <v>0</v>
      </c>
      <c r="M194" s="61">
        <v>0</v>
      </c>
      <c r="N194" s="85">
        <v>85.92</v>
      </c>
      <c r="O194" s="85">
        <v>13.12</v>
      </c>
      <c r="P194" s="86">
        <v>0.94</v>
      </c>
    </row>
    <row r="195" spans="1:16" ht="12.75">
      <c r="A195" s="255">
        <v>2</v>
      </c>
      <c r="B195" s="256">
        <v>8</v>
      </c>
      <c r="C195" s="256">
        <v>13</v>
      </c>
      <c r="D195" s="36">
        <v>3</v>
      </c>
      <c r="E195" s="36">
        <v>0</v>
      </c>
      <c r="F195" s="46"/>
      <c r="G195" s="44" t="s">
        <v>394</v>
      </c>
      <c r="H195" s="61">
        <v>1833410</v>
      </c>
      <c r="I195" s="61">
        <v>1428875</v>
      </c>
      <c r="J195" s="61">
        <v>372408</v>
      </c>
      <c r="K195" s="61">
        <v>32127</v>
      </c>
      <c r="L195" s="61">
        <v>0</v>
      </c>
      <c r="M195" s="61">
        <v>0</v>
      </c>
      <c r="N195" s="85">
        <v>77.93</v>
      </c>
      <c r="O195" s="85">
        <v>20.31</v>
      </c>
      <c r="P195" s="86">
        <v>1.75</v>
      </c>
    </row>
    <row r="196" spans="1:16" ht="12.75">
      <c r="A196" s="255">
        <v>2</v>
      </c>
      <c r="B196" s="256">
        <v>19</v>
      </c>
      <c r="C196" s="256">
        <v>6</v>
      </c>
      <c r="D196" s="36">
        <v>3</v>
      </c>
      <c r="E196" s="36">
        <v>0</v>
      </c>
      <c r="F196" s="46"/>
      <c r="G196" s="44" t="s">
        <v>395</v>
      </c>
      <c r="H196" s="61">
        <v>4658180</v>
      </c>
      <c r="I196" s="61">
        <v>4658180</v>
      </c>
      <c r="J196" s="61">
        <v>0</v>
      </c>
      <c r="K196" s="61">
        <v>0</v>
      </c>
      <c r="L196" s="61">
        <v>0</v>
      </c>
      <c r="M196" s="61">
        <v>0</v>
      </c>
      <c r="N196" s="85">
        <v>100</v>
      </c>
      <c r="O196" s="85">
        <v>0</v>
      </c>
      <c r="P196" s="86">
        <v>0</v>
      </c>
    </row>
    <row r="197" spans="1:16" ht="12.75">
      <c r="A197" s="255">
        <v>2</v>
      </c>
      <c r="B197" s="256">
        <v>17</v>
      </c>
      <c r="C197" s="256">
        <v>4</v>
      </c>
      <c r="D197" s="36">
        <v>3</v>
      </c>
      <c r="E197" s="36">
        <v>0</v>
      </c>
      <c r="F197" s="46"/>
      <c r="G197" s="44" t="s">
        <v>396</v>
      </c>
      <c r="H197" s="61">
        <v>4148348</v>
      </c>
      <c r="I197" s="61">
        <v>3992195</v>
      </c>
      <c r="J197" s="61">
        <v>0</v>
      </c>
      <c r="K197" s="61">
        <v>156153</v>
      </c>
      <c r="L197" s="61">
        <v>0</v>
      </c>
      <c r="M197" s="61">
        <v>0</v>
      </c>
      <c r="N197" s="85">
        <v>96.23</v>
      </c>
      <c r="O197" s="85">
        <v>0</v>
      </c>
      <c r="P197" s="86">
        <v>3.76</v>
      </c>
    </row>
    <row r="198" spans="1:16" ht="12.75">
      <c r="A198" s="255">
        <v>2</v>
      </c>
      <c r="B198" s="256">
        <v>14</v>
      </c>
      <c r="C198" s="256">
        <v>7</v>
      </c>
      <c r="D198" s="36">
        <v>3</v>
      </c>
      <c r="E198" s="36">
        <v>0</v>
      </c>
      <c r="F198" s="46"/>
      <c r="G198" s="44" t="s">
        <v>397</v>
      </c>
      <c r="H198" s="61">
        <v>3788631</v>
      </c>
      <c r="I198" s="61">
        <v>3088605</v>
      </c>
      <c r="J198" s="61">
        <v>614607</v>
      </c>
      <c r="K198" s="61">
        <v>85419</v>
      </c>
      <c r="L198" s="61">
        <v>0</v>
      </c>
      <c r="M198" s="61">
        <v>0</v>
      </c>
      <c r="N198" s="85">
        <v>81.52</v>
      </c>
      <c r="O198" s="85">
        <v>16.22</v>
      </c>
      <c r="P198" s="86">
        <v>2.25</v>
      </c>
    </row>
    <row r="199" spans="1:16" ht="12.75">
      <c r="A199" s="255">
        <v>2</v>
      </c>
      <c r="B199" s="256">
        <v>8</v>
      </c>
      <c r="C199" s="256">
        <v>14</v>
      </c>
      <c r="D199" s="36">
        <v>3</v>
      </c>
      <c r="E199" s="36">
        <v>0</v>
      </c>
      <c r="F199" s="46"/>
      <c r="G199" s="44" t="s">
        <v>398</v>
      </c>
      <c r="H199" s="61">
        <v>1744235</v>
      </c>
      <c r="I199" s="61">
        <v>997970</v>
      </c>
      <c r="J199" s="61">
        <v>698328</v>
      </c>
      <c r="K199" s="61">
        <v>47937</v>
      </c>
      <c r="L199" s="61">
        <v>0</v>
      </c>
      <c r="M199" s="61">
        <v>0</v>
      </c>
      <c r="N199" s="85">
        <v>57.21</v>
      </c>
      <c r="O199" s="85">
        <v>40.03</v>
      </c>
      <c r="P199" s="86">
        <v>2.74</v>
      </c>
    </row>
    <row r="200" spans="1:16" ht="12.75">
      <c r="A200" s="255">
        <v>2</v>
      </c>
      <c r="B200" s="256">
        <v>11</v>
      </c>
      <c r="C200" s="256">
        <v>4</v>
      </c>
      <c r="D200" s="36">
        <v>3</v>
      </c>
      <c r="E200" s="36">
        <v>0</v>
      </c>
      <c r="F200" s="46"/>
      <c r="G200" s="44" t="s">
        <v>399</v>
      </c>
      <c r="H200" s="61">
        <v>2345340</v>
      </c>
      <c r="I200" s="61">
        <v>1862400</v>
      </c>
      <c r="J200" s="61">
        <v>465555</v>
      </c>
      <c r="K200" s="61">
        <v>17385</v>
      </c>
      <c r="L200" s="61">
        <v>0</v>
      </c>
      <c r="M200" s="61">
        <v>0</v>
      </c>
      <c r="N200" s="85">
        <v>79.4</v>
      </c>
      <c r="O200" s="85">
        <v>19.85</v>
      </c>
      <c r="P200" s="86">
        <v>0.74</v>
      </c>
    </row>
    <row r="201" spans="1:16" ht="12.75">
      <c r="A201" s="255">
        <v>2</v>
      </c>
      <c r="B201" s="256">
        <v>18</v>
      </c>
      <c r="C201" s="256">
        <v>4</v>
      </c>
      <c r="D201" s="36">
        <v>3</v>
      </c>
      <c r="E201" s="36">
        <v>0</v>
      </c>
      <c r="F201" s="46"/>
      <c r="G201" s="44" t="s">
        <v>400</v>
      </c>
      <c r="H201" s="61">
        <v>4122545</v>
      </c>
      <c r="I201" s="61">
        <v>3854675</v>
      </c>
      <c r="J201" s="61">
        <v>267870</v>
      </c>
      <c r="K201" s="61">
        <v>0</v>
      </c>
      <c r="L201" s="61">
        <v>0</v>
      </c>
      <c r="M201" s="61">
        <v>0</v>
      </c>
      <c r="N201" s="85">
        <v>93.5</v>
      </c>
      <c r="O201" s="85">
        <v>6.49</v>
      </c>
      <c r="P201" s="86">
        <v>0</v>
      </c>
    </row>
    <row r="202" spans="1:16" ht="12.75">
      <c r="A202" s="255">
        <v>2</v>
      </c>
      <c r="B202" s="256">
        <v>26</v>
      </c>
      <c r="C202" s="256">
        <v>4</v>
      </c>
      <c r="D202" s="36">
        <v>3</v>
      </c>
      <c r="E202" s="36">
        <v>0</v>
      </c>
      <c r="F202" s="46"/>
      <c r="G202" s="44" t="s">
        <v>401</v>
      </c>
      <c r="H202" s="61">
        <v>2396797</v>
      </c>
      <c r="I202" s="61">
        <v>1754695</v>
      </c>
      <c r="J202" s="61">
        <v>632904</v>
      </c>
      <c r="K202" s="61">
        <v>9198</v>
      </c>
      <c r="L202" s="61">
        <v>0</v>
      </c>
      <c r="M202" s="61">
        <v>0</v>
      </c>
      <c r="N202" s="85">
        <v>73.2</v>
      </c>
      <c r="O202" s="85">
        <v>26.4</v>
      </c>
      <c r="P202" s="86">
        <v>0.38</v>
      </c>
    </row>
    <row r="203" spans="1:16" ht="12.75">
      <c r="A203" s="255">
        <v>2</v>
      </c>
      <c r="B203" s="256">
        <v>20</v>
      </c>
      <c r="C203" s="256">
        <v>3</v>
      </c>
      <c r="D203" s="36">
        <v>3</v>
      </c>
      <c r="E203" s="36">
        <v>0</v>
      </c>
      <c r="F203" s="46"/>
      <c r="G203" s="44" t="s">
        <v>402</v>
      </c>
      <c r="H203" s="61">
        <v>4820985</v>
      </c>
      <c r="I203" s="61">
        <v>4000515</v>
      </c>
      <c r="J203" s="61">
        <v>815865</v>
      </c>
      <c r="K203" s="61">
        <v>4605</v>
      </c>
      <c r="L203" s="61">
        <v>0</v>
      </c>
      <c r="M203" s="61">
        <v>0</v>
      </c>
      <c r="N203" s="85">
        <v>82.98</v>
      </c>
      <c r="O203" s="85">
        <v>16.92</v>
      </c>
      <c r="P203" s="86">
        <v>0.09</v>
      </c>
    </row>
    <row r="204" spans="1:16" ht="12.75">
      <c r="A204" s="255">
        <v>2</v>
      </c>
      <c r="B204" s="256">
        <v>14</v>
      </c>
      <c r="C204" s="256">
        <v>8</v>
      </c>
      <c r="D204" s="36">
        <v>3</v>
      </c>
      <c r="E204" s="36">
        <v>0</v>
      </c>
      <c r="F204" s="46"/>
      <c r="G204" s="44" t="s">
        <v>403</v>
      </c>
      <c r="H204" s="61">
        <v>2730864</v>
      </c>
      <c r="I204" s="61">
        <v>2463270</v>
      </c>
      <c r="J204" s="61">
        <v>245475</v>
      </c>
      <c r="K204" s="61">
        <v>22119</v>
      </c>
      <c r="L204" s="61">
        <v>0</v>
      </c>
      <c r="M204" s="61">
        <v>0</v>
      </c>
      <c r="N204" s="85">
        <v>90.2</v>
      </c>
      <c r="O204" s="85">
        <v>8.98</v>
      </c>
      <c r="P204" s="86">
        <v>0.8</v>
      </c>
    </row>
    <row r="205" spans="1:16" ht="12.75">
      <c r="A205" s="255">
        <v>2</v>
      </c>
      <c r="B205" s="256">
        <v>4</v>
      </c>
      <c r="C205" s="256">
        <v>4</v>
      </c>
      <c r="D205" s="36">
        <v>3</v>
      </c>
      <c r="E205" s="36">
        <v>0</v>
      </c>
      <c r="F205" s="46"/>
      <c r="G205" s="44" t="s">
        <v>404</v>
      </c>
      <c r="H205" s="61">
        <v>2765982</v>
      </c>
      <c r="I205" s="61">
        <v>2001375</v>
      </c>
      <c r="J205" s="61">
        <v>742890</v>
      </c>
      <c r="K205" s="61">
        <v>21717</v>
      </c>
      <c r="L205" s="61">
        <v>0</v>
      </c>
      <c r="M205" s="61">
        <v>0</v>
      </c>
      <c r="N205" s="85">
        <v>72.35</v>
      </c>
      <c r="O205" s="85">
        <v>26.85</v>
      </c>
      <c r="P205" s="86">
        <v>0.78</v>
      </c>
    </row>
    <row r="206" spans="1:16" ht="12.75">
      <c r="A206" s="255">
        <v>2</v>
      </c>
      <c r="B206" s="256">
        <v>25</v>
      </c>
      <c r="C206" s="256">
        <v>6</v>
      </c>
      <c r="D206" s="36">
        <v>3</v>
      </c>
      <c r="E206" s="36">
        <v>0</v>
      </c>
      <c r="F206" s="46"/>
      <c r="G206" s="44" t="s">
        <v>405</v>
      </c>
      <c r="H206" s="61">
        <v>3030551</v>
      </c>
      <c r="I206" s="61">
        <v>2299385</v>
      </c>
      <c r="J206" s="61">
        <v>715038</v>
      </c>
      <c r="K206" s="61">
        <v>16128</v>
      </c>
      <c r="L206" s="61">
        <v>0</v>
      </c>
      <c r="M206" s="61">
        <v>0</v>
      </c>
      <c r="N206" s="85">
        <v>75.87</v>
      </c>
      <c r="O206" s="85">
        <v>23.59</v>
      </c>
      <c r="P206" s="86">
        <v>0.53</v>
      </c>
    </row>
    <row r="207" spans="1:16" ht="12.75">
      <c r="A207" s="255">
        <v>2</v>
      </c>
      <c r="B207" s="256">
        <v>17</v>
      </c>
      <c r="C207" s="256">
        <v>5</v>
      </c>
      <c r="D207" s="36">
        <v>3</v>
      </c>
      <c r="E207" s="36">
        <v>0</v>
      </c>
      <c r="F207" s="46"/>
      <c r="G207" s="44" t="s">
        <v>406</v>
      </c>
      <c r="H207" s="61">
        <v>2592619</v>
      </c>
      <c r="I207" s="61">
        <v>1879945</v>
      </c>
      <c r="J207" s="61">
        <v>712674</v>
      </c>
      <c r="K207" s="61">
        <v>0</v>
      </c>
      <c r="L207" s="61">
        <v>0</v>
      </c>
      <c r="M207" s="61">
        <v>0</v>
      </c>
      <c r="N207" s="85">
        <v>72.51</v>
      </c>
      <c r="O207" s="85">
        <v>27.48</v>
      </c>
      <c r="P207" s="86">
        <v>0</v>
      </c>
    </row>
    <row r="208" spans="1:16" ht="12.75">
      <c r="A208" s="255">
        <v>2</v>
      </c>
      <c r="B208" s="256">
        <v>12</v>
      </c>
      <c r="C208" s="256">
        <v>5</v>
      </c>
      <c r="D208" s="36">
        <v>3</v>
      </c>
      <c r="E208" s="36">
        <v>0</v>
      </c>
      <c r="F208" s="46"/>
      <c r="G208" s="44" t="s">
        <v>407</v>
      </c>
      <c r="H208" s="61">
        <v>1156887</v>
      </c>
      <c r="I208" s="61">
        <v>947220</v>
      </c>
      <c r="J208" s="61">
        <v>195123</v>
      </c>
      <c r="K208" s="61">
        <v>14544</v>
      </c>
      <c r="L208" s="61">
        <v>0</v>
      </c>
      <c r="M208" s="61">
        <v>0</v>
      </c>
      <c r="N208" s="85">
        <v>81.87</v>
      </c>
      <c r="O208" s="85">
        <v>16.86</v>
      </c>
      <c r="P208" s="86">
        <v>1.25</v>
      </c>
    </row>
    <row r="209" spans="1:16" ht="12.75">
      <c r="A209" s="255">
        <v>2</v>
      </c>
      <c r="B209" s="256">
        <v>22</v>
      </c>
      <c r="C209" s="256">
        <v>3</v>
      </c>
      <c r="D209" s="36">
        <v>3</v>
      </c>
      <c r="E209" s="36">
        <v>0</v>
      </c>
      <c r="F209" s="46"/>
      <c r="G209" s="44" t="s">
        <v>408</v>
      </c>
      <c r="H209" s="61">
        <v>5331135</v>
      </c>
      <c r="I209" s="61">
        <v>3823095</v>
      </c>
      <c r="J209" s="61">
        <v>1424067</v>
      </c>
      <c r="K209" s="61">
        <v>83973</v>
      </c>
      <c r="L209" s="61">
        <v>0</v>
      </c>
      <c r="M209" s="61">
        <v>0</v>
      </c>
      <c r="N209" s="85">
        <v>71.71</v>
      </c>
      <c r="O209" s="85">
        <v>26.71</v>
      </c>
      <c r="P209" s="86">
        <v>1.57</v>
      </c>
    </row>
    <row r="210" spans="1:16" ht="12.75">
      <c r="A210" s="255">
        <v>2</v>
      </c>
      <c r="B210" s="256">
        <v>24</v>
      </c>
      <c r="C210" s="256">
        <v>5</v>
      </c>
      <c r="D210" s="36">
        <v>3</v>
      </c>
      <c r="E210" s="36">
        <v>0</v>
      </c>
      <c r="F210" s="46"/>
      <c r="G210" s="44" t="s">
        <v>409</v>
      </c>
      <c r="H210" s="61">
        <v>4079813</v>
      </c>
      <c r="I210" s="61">
        <v>3967310</v>
      </c>
      <c r="J210" s="61">
        <v>0</v>
      </c>
      <c r="K210" s="61">
        <v>112503</v>
      </c>
      <c r="L210" s="61">
        <v>0</v>
      </c>
      <c r="M210" s="61">
        <v>0</v>
      </c>
      <c r="N210" s="85">
        <v>97.24</v>
      </c>
      <c r="O210" s="85">
        <v>0</v>
      </c>
      <c r="P210" s="86">
        <v>2.75</v>
      </c>
    </row>
    <row r="211" spans="1:16" ht="12.75">
      <c r="A211" s="255">
        <v>2</v>
      </c>
      <c r="B211" s="256">
        <v>24</v>
      </c>
      <c r="C211" s="256">
        <v>6</v>
      </c>
      <c r="D211" s="36">
        <v>3</v>
      </c>
      <c r="E211" s="36">
        <v>0</v>
      </c>
      <c r="F211" s="46"/>
      <c r="G211" s="44" t="s">
        <v>410</v>
      </c>
      <c r="H211" s="61">
        <v>4774841</v>
      </c>
      <c r="I211" s="61">
        <v>3049670</v>
      </c>
      <c r="J211" s="61">
        <v>1667826</v>
      </c>
      <c r="K211" s="61">
        <v>57345</v>
      </c>
      <c r="L211" s="61">
        <v>0</v>
      </c>
      <c r="M211" s="61">
        <v>0</v>
      </c>
      <c r="N211" s="85">
        <v>63.86</v>
      </c>
      <c r="O211" s="85">
        <v>34.92</v>
      </c>
      <c r="P211" s="86">
        <v>1.2</v>
      </c>
    </row>
    <row r="212" spans="1:16" ht="12.75">
      <c r="A212" s="255">
        <v>2</v>
      </c>
      <c r="B212" s="256">
        <v>24</v>
      </c>
      <c r="C212" s="256">
        <v>7</v>
      </c>
      <c r="D212" s="36">
        <v>3</v>
      </c>
      <c r="E212" s="36">
        <v>0</v>
      </c>
      <c r="F212" s="46"/>
      <c r="G212" s="44" t="s">
        <v>411</v>
      </c>
      <c r="H212" s="61">
        <v>1765296</v>
      </c>
      <c r="I212" s="61">
        <v>1213785</v>
      </c>
      <c r="J212" s="61">
        <v>510306</v>
      </c>
      <c r="K212" s="61">
        <v>41205</v>
      </c>
      <c r="L212" s="61">
        <v>0</v>
      </c>
      <c r="M212" s="61">
        <v>0</v>
      </c>
      <c r="N212" s="85">
        <v>68.75</v>
      </c>
      <c r="O212" s="85">
        <v>28.9</v>
      </c>
      <c r="P212" s="86">
        <v>2.33</v>
      </c>
    </row>
    <row r="213" spans="1:16" ht="12.75">
      <c r="A213" s="255">
        <v>2</v>
      </c>
      <c r="B213" s="256">
        <v>19</v>
      </c>
      <c r="C213" s="256">
        <v>8</v>
      </c>
      <c r="D213" s="36">
        <v>3</v>
      </c>
      <c r="E213" s="36">
        <v>0</v>
      </c>
      <c r="F213" s="46"/>
      <c r="G213" s="44" t="s">
        <v>412</v>
      </c>
      <c r="H213" s="61">
        <v>2250381</v>
      </c>
      <c r="I213" s="61">
        <v>2237475</v>
      </c>
      <c r="J213" s="61">
        <v>0</v>
      </c>
      <c r="K213" s="61">
        <v>12906</v>
      </c>
      <c r="L213" s="61">
        <v>0</v>
      </c>
      <c r="M213" s="61">
        <v>0</v>
      </c>
      <c r="N213" s="85">
        <v>99.42</v>
      </c>
      <c r="O213" s="85">
        <v>0</v>
      </c>
      <c r="P213" s="86">
        <v>0.57</v>
      </c>
    </row>
    <row r="214" spans="1:16" ht="13.5" thickBot="1">
      <c r="A214" s="263">
        <v>2</v>
      </c>
      <c r="B214" s="264">
        <v>20</v>
      </c>
      <c r="C214" s="264">
        <v>6</v>
      </c>
      <c r="D214" s="37">
        <v>3</v>
      </c>
      <c r="E214" s="37">
        <v>0</v>
      </c>
      <c r="F214" s="47"/>
      <c r="G214" s="45" t="s">
        <v>413</v>
      </c>
      <c r="H214" s="62">
        <v>4322733</v>
      </c>
      <c r="I214" s="62">
        <v>2728410</v>
      </c>
      <c r="J214" s="62">
        <v>1557990</v>
      </c>
      <c r="K214" s="62">
        <v>36333</v>
      </c>
      <c r="L214" s="62">
        <v>0</v>
      </c>
      <c r="M214" s="62">
        <v>0</v>
      </c>
      <c r="N214" s="87">
        <v>63.11</v>
      </c>
      <c r="O214" s="87">
        <v>36.04</v>
      </c>
      <c r="P214" s="88">
        <v>0.84</v>
      </c>
    </row>
  </sheetData>
  <mergeCells count="22">
    <mergeCell ref="K9:K10"/>
    <mergeCell ref="N7:P7"/>
    <mergeCell ref="N8:N10"/>
    <mergeCell ref="O8:O10"/>
    <mergeCell ref="P8:P10"/>
    <mergeCell ref="M7:M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60" t="s">
        <v>96</v>
      </c>
      <c r="M1" s="57"/>
      <c r="N1" s="57" t="str">
        <f>1!P1</f>
        <v>13.05.2010</v>
      </c>
      <c r="O1" s="57"/>
      <c r="P1" s="57"/>
      <c r="Q1" s="57"/>
      <c r="R1" s="58"/>
    </row>
    <row r="2" spans="1:22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60" t="s">
        <v>97</v>
      </c>
      <c r="M2" s="57"/>
      <c r="N2" s="57">
        <f>1!P2</f>
        <v>1</v>
      </c>
      <c r="O2" s="57"/>
      <c r="P2" s="57"/>
      <c r="Q2" s="57"/>
      <c r="R2" s="58"/>
      <c r="S2" s="34"/>
      <c r="T2" s="34"/>
      <c r="U2" s="34"/>
      <c r="V2" s="34"/>
    </row>
    <row r="3" spans="1:19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60" t="s">
        <v>98</v>
      </c>
      <c r="M3" s="57"/>
      <c r="N3" s="57" t="str">
        <f>1!P3</f>
        <v>13.05.2010</v>
      </c>
      <c r="O3" s="57"/>
      <c r="P3" s="57"/>
      <c r="Q3" s="57"/>
      <c r="R3" s="58"/>
      <c r="S3" s="1"/>
    </row>
    <row r="4" spans="16:23" ht="12.75">
      <c r="P4" s="34"/>
      <c r="Q4" s="34"/>
      <c r="R4" s="34"/>
      <c r="S4" s="34"/>
      <c r="T4" s="34"/>
      <c r="U4" s="34"/>
      <c r="V4" s="34"/>
      <c r="W4" s="34"/>
    </row>
    <row r="5" spans="1:18" s="34" customFormat="1" ht="18">
      <c r="A5" s="33" t="str">
        <f>'Spis tabel'!B12</f>
        <v>Tabela 6. Struktura dotacji celowych przekazywanych do budżetów jst woj. dolnośląskiego wg stanu na koniec I kwartału 2010 roku    (plan)</v>
      </c>
      <c r="Q5" s="33"/>
      <c r="R5" s="35" t="s">
        <v>95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4"/>
      <c r="Q6" s="34"/>
      <c r="R6" s="34"/>
      <c r="S6" s="34"/>
      <c r="T6" s="34"/>
      <c r="U6" s="34"/>
      <c r="V6" s="34"/>
      <c r="W6" s="34"/>
    </row>
    <row r="7" spans="1:18" s="34" customFormat="1" ht="17.2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387" t="s">
        <v>24</v>
      </c>
      <c r="I7" s="387"/>
      <c r="J7" s="387"/>
      <c r="K7" s="387"/>
      <c r="L7" s="387"/>
      <c r="M7" s="387"/>
      <c r="N7" s="368" t="s">
        <v>31</v>
      </c>
      <c r="O7" s="368"/>
      <c r="P7" s="368"/>
      <c r="Q7" s="368"/>
      <c r="R7" s="369"/>
    </row>
    <row r="8" spans="1:18" s="34" customFormat="1" ht="16.5" customHeight="1">
      <c r="A8" s="298"/>
      <c r="B8" s="284"/>
      <c r="C8" s="284"/>
      <c r="D8" s="284"/>
      <c r="E8" s="284"/>
      <c r="F8" s="305"/>
      <c r="G8" s="306"/>
      <c r="H8" s="315" t="s">
        <v>94</v>
      </c>
      <c r="I8" s="318" t="s">
        <v>20</v>
      </c>
      <c r="J8" s="355"/>
      <c r="K8" s="355"/>
      <c r="L8" s="355"/>
      <c r="M8" s="355"/>
      <c r="N8" s="383"/>
      <c r="O8" s="383"/>
      <c r="P8" s="383"/>
      <c r="Q8" s="383"/>
      <c r="R8" s="384"/>
    </row>
    <row r="9" spans="1:23" s="34" customFormat="1" ht="32.25" customHeight="1">
      <c r="A9" s="298"/>
      <c r="B9" s="284"/>
      <c r="C9" s="284"/>
      <c r="D9" s="284"/>
      <c r="E9" s="284"/>
      <c r="F9" s="305"/>
      <c r="G9" s="306"/>
      <c r="H9" s="380"/>
      <c r="I9" s="379" t="s">
        <v>25</v>
      </c>
      <c r="J9" s="379" t="s">
        <v>26</v>
      </c>
      <c r="K9" s="385" t="s">
        <v>27</v>
      </c>
      <c r="L9" s="386"/>
      <c r="M9" s="379" t="s">
        <v>30</v>
      </c>
      <c r="N9" s="370" t="s">
        <v>32</v>
      </c>
      <c r="O9" s="370" t="s">
        <v>33</v>
      </c>
      <c r="P9" s="370" t="s">
        <v>34</v>
      </c>
      <c r="Q9" s="370" t="s">
        <v>37</v>
      </c>
      <c r="R9" s="373" t="s">
        <v>38</v>
      </c>
      <c r="S9"/>
      <c r="T9"/>
      <c r="U9"/>
      <c r="V9"/>
      <c r="W9"/>
    </row>
    <row r="10" spans="1:23" s="34" customFormat="1" ht="32.25" customHeight="1">
      <c r="A10" s="298"/>
      <c r="B10" s="284"/>
      <c r="C10" s="284"/>
      <c r="D10" s="284"/>
      <c r="E10" s="284"/>
      <c r="F10" s="305"/>
      <c r="G10" s="306"/>
      <c r="H10" s="380"/>
      <c r="I10" s="379"/>
      <c r="J10" s="379"/>
      <c r="K10" s="366" t="s">
        <v>28</v>
      </c>
      <c r="L10" s="366" t="s">
        <v>29</v>
      </c>
      <c r="M10" s="379"/>
      <c r="N10" s="371"/>
      <c r="O10" s="371"/>
      <c r="P10" s="371"/>
      <c r="Q10" s="371"/>
      <c r="R10" s="374"/>
      <c r="S10"/>
      <c r="T10"/>
      <c r="U10"/>
      <c r="V10"/>
      <c r="W10"/>
    </row>
    <row r="11" spans="1:23" s="34" customFormat="1" ht="32.25" customHeight="1" thickBot="1">
      <c r="A11" s="299"/>
      <c r="B11" s="279"/>
      <c r="C11" s="279"/>
      <c r="D11" s="279"/>
      <c r="E11" s="279"/>
      <c r="F11" s="307"/>
      <c r="G11" s="308"/>
      <c r="H11" s="316"/>
      <c r="I11" s="322"/>
      <c r="J11" s="322"/>
      <c r="K11" s="367"/>
      <c r="L11" s="367"/>
      <c r="M11" s="322"/>
      <c r="N11" s="372"/>
      <c r="O11" s="372"/>
      <c r="P11" s="372"/>
      <c r="Q11" s="372"/>
      <c r="R11" s="375"/>
      <c r="S11"/>
      <c r="T11"/>
      <c r="U11"/>
      <c r="V11"/>
      <c r="W11"/>
    </row>
    <row r="12" spans="1:18" ht="13.5" thickBo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381">
        <v>6</v>
      </c>
      <c r="G12" s="382"/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  <c r="P12" s="49">
        <v>15</v>
      </c>
      <c r="Q12" s="49">
        <v>16</v>
      </c>
      <c r="R12" s="52">
        <v>17</v>
      </c>
    </row>
    <row r="13" spans="1:18" s="106" customFormat="1" ht="15">
      <c r="A13" s="247"/>
      <c r="B13" s="248"/>
      <c r="C13" s="248"/>
      <c r="D13" s="100"/>
      <c r="E13" s="100"/>
      <c r="F13" s="101" t="s">
        <v>226</v>
      </c>
      <c r="G13" s="102"/>
      <c r="H13" s="104">
        <v>2656507155.48</v>
      </c>
      <c r="I13" s="104">
        <v>1220359329.4299998</v>
      </c>
      <c r="J13" s="104">
        <v>1219851670.62</v>
      </c>
      <c r="K13" s="104">
        <v>1633169.36</v>
      </c>
      <c r="L13" s="104">
        <v>112026304.88</v>
      </c>
      <c r="M13" s="104">
        <v>102636681.19</v>
      </c>
      <c r="N13" s="134">
        <v>45.93849208772393</v>
      </c>
      <c r="O13" s="134">
        <v>45.91938207670993</v>
      </c>
      <c r="P13" s="134">
        <v>0.061478071181965445</v>
      </c>
      <c r="Q13" s="134">
        <v>4.217052630515431</v>
      </c>
      <c r="R13" s="135">
        <v>3.8635951338687335</v>
      </c>
    </row>
    <row r="14" spans="1:18" ht="12.75">
      <c r="A14" s="249">
        <v>2</v>
      </c>
      <c r="B14" s="250">
        <v>0</v>
      </c>
      <c r="C14" s="250">
        <v>0</v>
      </c>
      <c r="D14" s="93">
        <v>0</v>
      </c>
      <c r="E14" s="93">
        <v>0</v>
      </c>
      <c r="F14" s="173"/>
      <c r="G14" s="95" t="s">
        <v>227</v>
      </c>
      <c r="H14" s="97">
        <v>501731587</v>
      </c>
      <c r="I14" s="96">
        <v>229179119</v>
      </c>
      <c r="J14" s="96">
        <v>238810234</v>
      </c>
      <c r="K14" s="96">
        <v>12000</v>
      </c>
      <c r="L14" s="96">
        <v>870000</v>
      </c>
      <c r="M14" s="96">
        <v>32860234</v>
      </c>
      <c r="N14" s="132">
        <v>45.67</v>
      </c>
      <c r="O14" s="132">
        <v>47.59</v>
      </c>
      <c r="P14" s="132">
        <v>0</v>
      </c>
      <c r="Q14" s="132">
        <v>0.17</v>
      </c>
      <c r="R14" s="133">
        <v>6.54</v>
      </c>
    </row>
    <row r="15" spans="1:18" s="106" customFormat="1" ht="15">
      <c r="A15" s="251"/>
      <c r="B15" s="252"/>
      <c r="C15" s="252"/>
      <c r="D15" s="107"/>
      <c r="E15" s="107"/>
      <c r="F15" s="108" t="s">
        <v>228</v>
      </c>
      <c r="G15" s="109"/>
      <c r="H15" s="111">
        <v>448086832.16999996</v>
      </c>
      <c r="I15" s="111">
        <v>234600703.78</v>
      </c>
      <c r="J15" s="111">
        <v>141775668.51</v>
      </c>
      <c r="K15" s="111">
        <v>733000</v>
      </c>
      <c r="L15" s="111">
        <v>66471992.88</v>
      </c>
      <c r="M15" s="111">
        <v>4505467</v>
      </c>
      <c r="N15" s="142">
        <v>52.356080772084525</v>
      </c>
      <c r="O15" s="142">
        <v>31.640222013087772</v>
      </c>
      <c r="P15" s="142">
        <v>0.16358436521113984</v>
      </c>
      <c r="Q15" s="142">
        <v>14.8346231372363</v>
      </c>
      <c r="R15" s="143">
        <v>1.0054897123802709</v>
      </c>
    </row>
    <row r="16" spans="1:18" ht="12.75">
      <c r="A16" s="253">
        <v>2</v>
      </c>
      <c r="B16" s="254">
        <v>1</v>
      </c>
      <c r="C16" s="254">
        <v>0</v>
      </c>
      <c r="D16" s="11">
        <v>0</v>
      </c>
      <c r="E16" s="11">
        <v>1</v>
      </c>
      <c r="F16" s="24"/>
      <c r="G16" s="20" t="s">
        <v>229</v>
      </c>
      <c r="H16" s="69">
        <v>18462271</v>
      </c>
      <c r="I16" s="12">
        <v>9089930</v>
      </c>
      <c r="J16" s="12">
        <v>7249881</v>
      </c>
      <c r="K16" s="12">
        <v>0</v>
      </c>
      <c r="L16" s="12">
        <v>2122460</v>
      </c>
      <c r="M16" s="12">
        <v>0</v>
      </c>
      <c r="N16" s="75">
        <v>49.23</v>
      </c>
      <c r="O16" s="75">
        <v>39.26</v>
      </c>
      <c r="P16" s="75">
        <v>0</v>
      </c>
      <c r="Q16" s="75">
        <v>11.49</v>
      </c>
      <c r="R16" s="76">
        <v>0</v>
      </c>
    </row>
    <row r="17" spans="1:18" ht="12.75">
      <c r="A17" s="253">
        <v>2</v>
      </c>
      <c r="B17" s="254">
        <v>2</v>
      </c>
      <c r="C17" s="254">
        <v>0</v>
      </c>
      <c r="D17" s="12">
        <v>0</v>
      </c>
      <c r="E17" s="12">
        <v>1</v>
      </c>
      <c r="F17" s="24"/>
      <c r="G17" s="42" t="s">
        <v>230</v>
      </c>
      <c r="H17" s="69">
        <v>15445022</v>
      </c>
      <c r="I17" s="12">
        <v>10666281</v>
      </c>
      <c r="J17" s="12">
        <v>2857504</v>
      </c>
      <c r="K17" s="12">
        <v>0</v>
      </c>
      <c r="L17" s="12">
        <v>1421237</v>
      </c>
      <c r="M17" s="12">
        <v>500000</v>
      </c>
      <c r="N17" s="75">
        <v>69.05</v>
      </c>
      <c r="O17" s="75">
        <v>18.5</v>
      </c>
      <c r="P17" s="75">
        <v>0</v>
      </c>
      <c r="Q17" s="75">
        <v>9.2</v>
      </c>
      <c r="R17" s="76">
        <v>3.23</v>
      </c>
    </row>
    <row r="18" spans="1:18" ht="12.75">
      <c r="A18" s="253">
        <v>2</v>
      </c>
      <c r="B18" s="254">
        <v>3</v>
      </c>
      <c r="C18" s="254">
        <v>0</v>
      </c>
      <c r="D18" s="18">
        <v>0</v>
      </c>
      <c r="E18" s="18">
        <v>1</v>
      </c>
      <c r="F18" s="24"/>
      <c r="G18" s="23" t="s">
        <v>231</v>
      </c>
      <c r="H18" s="69">
        <v>12942383</v>
      </c>
      <c r="I18" s="12">
        <v>8574930</v>
      </c>
      <c r="J18" s="12">
        <v>2487936</v>
      </c>
      <c r="K18" s="12">
        <v>0</v>
      </c>
      <c r="L18" s="12">
        <v>1619517</v>
      </c>
      <c r="M18" s="12">
        <v>260000</v>
      </c>
      <c r="N18" s="75">
        <v>66.25</v>
      </c>
      <c r="O18" s="75">
        <v>19.22</v>
      </c>
      <c r="P18" s="75">
        <v>0</v>
      </c>
      <c r="Q18" s="75">
        <v>12.51</v>
      </c>
      <c r="R18" s="76">
        <v>2</v>
      </c>
    </row>
    <row r="19" spans="1:18" ht="12.75">
      <c r="A19" s="253">
        <v>2</v>
      </c>
      <c r="B19" s="254">
        <v>4</v>
      </c>
      <c r="C19" s="254">
        <v>0</v>
      </c>
      <c r="D19" s="18">
        <v>0</v>
      </c>
      <c r="E19" s="18">
        <v>1</v>
      </c>
      <c r="F19" s="24"/>
      <c r="G19" s="23" t="s">
        <v>232</v>
      </c>
      <c r="H19" s="69">
        <v>7341805</v>
      </c>
      <c r="I19" s="12">
        <v>5181633</v>
      </c>
      <c r="J19" s="12">
        <v>662112</v>
      </c>
      <c r="K19" s="12">
        <v>0</v>
      </c>
      <c r="L19" s="12">
        <v>1473060</v>
      </c>
      <c r="M19" s="12">
        <v>25000</v>
      </c>
      <c r="N19" s="75">
        <v>70.57</v>
      </c>
      <c r="O19" s="75">
        <v>9.01</v>
      </c>
      <c r="P19" s="75">
        <v>0</v>
      </c>
      <c r="Q19" s="75">
        <v>20.06</v>
      </c>
      <c r="R19" s="76">
        <v>0.34</v>
      </c>
    </row>
    <row r="20" spans="1:18" ht="12.75">
      <c r="A20" s="253">
        <v>2</v>
      </c>
      <c r="B20" s="254">
        <v>5</v>
      </c>
      <c r="C20" s="254">
        <v>0</v>
      </c>
      <c r="D20" s="18">
        <v>0</v>
      </c>
      <c r="E20" s="18">
        <v>1</v>
      </c>
      <c r="F20" s="24"/>
      <c r="G20" s="23" t="s">
        <v>233</v>
      </c>
      <c r="H20" s="69">
        <v>21765499</v>
      </c>
      <c r="I20" s="12">
        <v>6623665</v>
      </c>
      <c r="J20" s="12">
        <v>8687857</v>
      </c>
      <c r="K20" s="12">
        <v>0</v>
      </c>
      <c r="L20" s="12">
        <v>6453977</v>
      </c>
      <c r="M20" s="12">
        <v>0</v>
      </c>
      <c r="N20" s="75">
        <v>30.43</v>
      </c>
      <c r="O20" s="75">
        <v>39.91</v>
      </c>
      <c r="P20" s="75">
        <v>0</v>
      </c>
      <c r="Q20" s="75">
        <v>29.65</v>
      </c>
      <c r="R20" s="76">
        <v>0</v>
      </c>
    </row>
    <row r="21" spans="1:18" ht="12.75">
      <c r="A21" s="253">
        <v>2</v>
      </c>
      <c r="B21" s="254">
        <v>6</v>
      </c>
      <c r="C21" s="254">
        <v>0</v>
      </c>
      <c r="D21" s="18">
        <v>0</v>
      </c>
      <c r="E21" s="18">
        <v>1</v>
      </c>
      <c r="F21" s="24"/>
      <c r="G21" s="23" t="s">
        <v>234</v>
      </c>
      <c r="H21" s="69">
        <v>21638276</v>
      </c>
      <c r="I21" s="12">
        <v>5425193</v>
      </c>
      <c r="J21" s="12">
        <v>8704649</v>
      </c>
      <c r="K21" s="12">
        <v>0</v>
      </c>
      <c r="L21" s="12">
        <v>6914334</v>
      </c>
      <c r="M21" s="12">
        <v>594100</v>
      </c>
      <c r="N21" s="75">
        <v>25.07</v>
      </c>
      <c r="O21" s="75">
        <v>40.22</v>
      </c>
      <c r="P21" s="75">
        <v>0</v>
      </c>
      <c r="Q21" s="75">
        <v>31.95</v>
      </c>
      <c r="R21" s="76">
        <v>2.74</v>
      </c>
    </row>
    <row r="22" spans="1:18" ht="12.75">
      <c r="A22" s="253">
        <v>2</v>
      </c>
      <c r="B22" s="254">
        <v>7</v>
      </c>
      <c r="C22" s="254">
        <v>0</v>
      </c>
      <c r="D22" s="18">
        <v>0</v>
      </c>
      <c r="E22" s="18">
        <v>1</v>
      </c>
      <c r="F22" s="24"/>
      <c r="G22" s="23" t="s">
        <v>235</v>
      </c>
      <c r="H22" s="69">
        <v>10135891</v>
      </c>
      <c r="I22" s="12">
        <v>6082496</v>
      </c>
      <c r="J22" s="12">
        <v>2620872</v>
      </c>
      <c r="K22" s="12">
        <v>0</v>
      </c>
      <c r="L22" s="12">
        <v>1432523</v>
      </c>
      <c r="M22" s="12">
        <v>0</v>
      </c>
      <c r="N22" s="75">
        <v>60</v>
      </c>
      <c r="O22" s="75">
        <v>25.85</v>
      </c>
      <c r="P22" s="75">
        <v>0</v>
      </c>
      <c r="Q22" s="75">
        <v>14.13</v>
      </c>
      <c r="R22" s="76">
        <v>0</v>
      </c>
    </row>
    <row r="23" spans="1:18" ht="12.75">
      <c r="A23" s="253">
        <v>2</v>
      </c>
      <c r="B23" s="254">
        <v>8</v>
      </c>
      <c r="C23" s="254">
        <v>0</v>
      </c>
      <c r="D23" s="18">
        <v>0</v>
      </c>
      <c r="E23" s="18">
        <v>1</v>
      </c>
      <c r="F23" s="24"/>
      <c r="G23" s="23" t="s">
        <v>236</v>
      </c>
      <c r="H23" s="69">
        <v>34010725</v>
      </c>
      <c r="I23" s="12">
        <v>21294537</v>
      </c>
      <c r="J23" s="12">
        <v>11321672</v>
      </c>
      <c r="K23" s="12">
        <v>0</v>
      </c>
      <c r="L23" s="12">
        <v>1202616</v>
      </c>
      <c r="M23" s="12">
        <v>191900</v>
      </c>
      <c r="N23" s="75">
        <v>62.61</v>
      </c>
      <c r="O23" s="75">
        <v>33.28</v>
      </c>
      <c r="P23" s="75">
        <v>0</v>
      </c>
      <c r="Q23" s="75">
        <v>3.53</v>
      </c>
      <c r="R23" s="76">
        <v>0.56</v>
      </c>
    </row>
    <row r="24" spans="1:18" ht="12.75">
      <c r="A24" s="253">
        <v>2</v>
      </c>
      <c r="B24" s="254">
        <v>9</v>
      </c>
      <c r="C24" s="254">
        <v>0</v>
      </c>
      <c r="D24" s="18">
        <v>0</v>
      </c>
      <c r="E24" s="18">
        <v>1</v>
      </c>
      <c r="F24" s="24"/>
      <c r="G24" s="23" t="s">
        <v>237</v>
      </c>
      <c r="H24" s="69">
        <v>23561675</v>
      </c>
      <c r="I24" s="12">
        <v>6682919</v>
      </c>
      <c r="J24" s="12">
        <v>12795304</v>
      </c>
      <c r="K24" s="12">
        <v>0</v>
      </c>
      <c r="L24" s="12">
        <v>4083452</v>
      </c>
      <c r="M24" s="12">
        <v>0</v>
      </c>
      <c r="N24" s="75">
        <v>28.36</v>
      </c>
      <c r="O24" s="75">
        <v>54.3</v>
      </c>
      <c r="P24" s="75">
        <v>0</v>
      </c>
      <c r="Q24" s="75">
        <v>17.33</v>
      </c>
      <c r="R24" s="76">
        <v>0</v>
      </c>
    </row>
    <row r="25" spans="1:18" ht="12.75">
      <c r="A25" s="253">
        <v>2</v>
      </c>
      <c r="B25" s="254">
        <v>10</v>
      </c>
      <c r="C25" s="254">
        <v>0</v>
      </c>
      <c r="D25" s="18">
        <v>0</v>
      </c>
      <c r="E25" s="18">
        <v>1</v>
      </c>
      <c r="F25" s="24"/>
      <c r="G25" s="23" t="s">
        <v>238</v>
      </c>
      <c r="H25" s="69">
        <v>14943216</v>
      </c>
      <c r="I25" s="12">
        <v>11494846</v>
      </c>
      <c r="J25" s="12">
        <v>794537</v>
      </c>
      <c r="K25" s="12">
        <v>0</v>
      </c>
      <c r="L25" s="12">
        <v>2338113</v>
      </c>
      <c r="M25" s="12">
        <v>315720</v>
      </c>
      <c r="N25" s="75">
        <v>76.92</v>
      </c>
      <c r="O25" s="75">
        <v>5.31</v>
      </c>
      <c r="P25" s="75">
        <v>0</v>
      </c>
      <c r="Q25" s="75">
        <v>15.64</v>
      </c>
      <c r="R25" s="76">
        <v>2.11</v>
      </c>
    </row>
    <row r="26" spans="1:18" ht="12.75">
      <c r="A26" s="255">
        <v>2</v>
      </c>
      <c r="B26" s="256">
        <v>11</v>
      </c>
      <c r="C26" s="256">
        <v>0</v>
      </c>
      <c r="D26" s="36">
        <v>0</v>
      </c>
      <c r="E26" s="36">
        <v>1</v>
      </c>
      <c r="F26" s="46"/>
      <c r="G26" s="44" t="s">
        <v>239</v>
      </c>
      <c r="H26" s="70">
        <v>29240159</v>
      </c>
      <c r="I26" s="61">
        <v>8746591</v>
      </c>
      <c r="J26" s="61">
        <v>11364245</v>
      </c>
      <c r="K26" s="61">
        <v>400000</v>
      </c>
      <c r="L26" s="61">
        <v>8241343</v>
      </c>
      <c r="M26" s="61">
        <v>487980</v>
      </c>
      <c r="N26" s="85">
        <v>29.91</v>
      </c>
      <c r="O26" s="85">
        <v>38.86</v>
      </c>
      <c r="P26" s="85">
        <v>1.36</v>
      </c>
      <c r="Q26" s="85">
        <v>28.18</v>
      </c>
      <c r="R26" s="86">
        <v>1.66</v>
      </c>
    </row>
    <row r="27" spans="1:18" ht="12.75">
      <c r="A27" s="255">
        <v>2</v>
      </c>
      <c r="B27" s="256">
        <v>12</v>
      </c>
      <c r="C27" s="256">
        <v>0</v>
      </c>
      <c r="D27" s="36">
        <v>0</v>
      </c>
      <c r="E27" s="36">
        <v>1</v>
      </c>
      <c r="F27" s="46"/>
      <c r="G27" s="44" t="s">
        <v>240</v>
      </c>
      <c r="H27" s="70">
        <v>11800446</v>
      </c>
      <c r="I27" s="61">
        <v>5996913</v>
      </c>
      <c r="J27" s="61">
        <v>4221514</v>
      </c>
      <c r="K27" s="61">
        <v>333000</v>
      </c>
      <c r="L27" s="61">
        <v>539288</v>
      </c>
      <c r="M27" s="61">
        <v>709731</v>
      </c>
      <c r="N27" s="85">
        <v>50.81</v>
      </c>
      <c r="O27" s="85">
        <v>35.77</v>
      </c>
      <c r="P27" s="85">
        <v>2.82</v>
      </c>
      <c r="Q27" s="85">
        <v>4.57</v>
      </c>
      <c r="R27" s="86">
        <v>6.01</v>
      </c>
    </row>
    <row r="28" spans="1:18" ht="12.75">
      <c r="A28" s="255">
        <v>2</v>
      </c>
      <c r="B28" s="256">
        <v>13</v>
      </c>
      <c r="C28" s="256">
        <v>0</v>
      </c>
      <c r="D28" s="36">
        <v>0</v>
      </c>
      <c r="E28" s="36">
        <v>1</v>
      </c>
      <c r="F28" s="46"/>
      <c r="G28" s="44" t="s">
        <v>241</v>
      </c>
      <c r="H28" s="70">
        <v>20534929.51</v>
      </c>
      <c r="I28" s="61">
        <v>5365785</v>
      </c>
      <c r="J28" s="61">
        <v>13740173.51</v>
      </c>
      <c r="K28" s="61">
        <v>0</v>
      </c>
      <c r="L28" s="61">
        <v>1310268</v>
      </c>
      <c r="M28" s="61">
        <v>118703</v>
      </c>
      <c r="N28" s="85">
        <v>26.13</v>
      </c>
      <c r="O28" s="85">
        <v>66.91</v>
      </c>
      <c r="P28" s="85">
        <v>0</v>
      </c>
      <c r="Q28" s="85">
        <v>6.38</v>
      </c>
      <c r="R28" s="86">
        <v>0.57</v>
      </c>
    </row>
    <row r="29" spans="1:18" ht="12.75">
      <c r="A29" s="255">
        <v>2</v>
      </c>
      <c r="B29" s="256">
        <v>14</v>
      </c>
      <c r="C29" s="256">
        <v>0</v>
      </c>
      <c r="D29" s="36">
        <v>0</v>
      </c>
      <c r="E29" s="36">
        <v>1</v>
      </c>
      <c r="F29" s="46"/>
      <c r="G29" s="44" t="s">
        <v>242</v>
      </c>
      <c r="H29" s="70">
        <v>20452747</v>
      </c>
      <c r="I29" s="61">
        <v>9917439</v>
      </c>
      <c r="J29" s="61">
        <v>8497536</v>
      </c>
      <c r="K29" s="61">
        <v>0</v>
      </c>
      <c r="L29" s="61">
        <v>1491572</v>
      </c>
      <c r="M29" s="61">
        <v>546200</v>
      </c>
      <c r="N29" s="85">
        <v>48.48</v>
      </c>
      <c r="O29" s="85">
        <v>41.54</v>
      </c>
      <c r="P29" s="85">
        <v>0</v>
      </c>
      <c r="Q29" s="85">
        <v>7.29</v>
      </c>
      <c r="R29" s="86">
        <v>2.67</v>
      </c>
    </row>
    <row r="30" spans="1:18" ht="12.75">
      <c r="A30" s="255">
        <v>2</v>
      </c>
      <c r="B30" s="256">
        <v>15</v>
      </c>
      <c r="C30" s="256">
        <v>0</v>
      </c>
      <c r="D30" s="36">
        <v>0</v>
      </c>
      <c r="E30" s="36">
        <v>1</v>
      </c>
      <c r="F30" s="46"/>
      <c r="G30" s="44" t="s">
        <v>243</v>
      </c>
      <c r="H30" s="70">
        <v>10210909</v>
      </c>
      <c r="I30" s="61">
        <v>8120243</v>
      </c>
      <c r="J30" s="61">
        <v>1643328</v>
      </c>
      <c r="K30" s="61">
        <v>0</v>
      </c>
      <c r="L30" s="61">
        <v>447338</v>
      </c>
      <c r="M30" s="61">
        <v>0</v>
      </c>
      <c r="N30" s="85">
        <v>79.52</v>
      </c>
      <c r="O30" s="85">
        <v>16.09</v>
      </c>
      <c r="P30" s="85">
        <v>0</v>
      </c>
      <c r="Q30" s="85">
        <v>4.38</v>
      </c>
      <c r="R30" s="86">
        <v>0</v>
      </c>
    </row>
    <row r="31" spans="1:18" ht="12.75">
      <c r="A31" s="255">
        <v>2</v>
      </c>
      <c r="B31" s="256">
        <v>16</v>
      </c>
      <c r="C31" s="256">
        <v>0</v>
      </c>
      <c r="D31" s="36">
        <v>0</v>
      </c>
      <c r="E31" s="36">
        <v>1</v>
      </c>
      <c r="F31" s="46"/>
      <c r="G31" s="44" t="s">
        <v>244</v>
      </c>
      <c r="H31" s="70">
        <v>7929920</v>
      </c>
      <c r="I31" s="61">
        <v>6673503</v>
      </c>
      <c r="J31" s="61">
        <v>0</v>
      </c>
      <c r="K31" s="61">
        <v>0</v>
      </c>
      <c r="L31" s="61">
        <v>1249897</v>
      </c>
      <c r="M31" s="61">
        <v>6520</v>
      </c>
      <c r="N31" s="85">
        <v>84.15</v>
      </c>
      <c r="O31" s="85">
        <v>0</v>
      </c>
      <c r="P31" s="85">
        <v>0</v>
      </c>
      <c r="Q31" s="85">
        <v>15.76</v>
      </c>
      <c r="R31" s="86">
        <v>0.08</v>
      </c>
    </row>
    <row r="32" spans="1:18" ht="12.75">
      <c r="A32" s="255">
        <v>2</v>
      </c>
      <c r="B32" s="256">
        <v>17</v>
      </c>
      <c r="C32" s="256">
        <v>0</v>
      </c>
      <c r="D32" s="36">
        <v>0</v>
      </c>
      <c r="E32" s="36">
        <v>1</v>
      </c>
      <c r="F32" s="46"/>
      <c r="G32" s="44" t="s">
        <v>245</v>
      </c>
      <c r="H32" s="70">
        <v>18466457</v>
      </c>
      <c r="I32" s="61">
        <v>5822404</v>
      </c>
      <c r="J32" s="61">
        <v>2914179</v>
      </c>
      <c r="K32" s="61">
        <v>0</v>
      </c>
      <c r="L32" s="61">
        <v>9729874</v>
      </c>
      <c r="M32" s="61">
        <v>0</v>
      </c>
      <c r="N32" s="85">
        <v>31.52</v>
      </c>
      <c r="O32" s="85">
        <v>15.78</v>
      </c>
      <c r="P32" s="85">
        <v>0</v>
      </c>
      <c r="Q32" s="85">
        <v>52.68</v>
      </c>
      <c r="R32" s="86">
        <v>0</v>
      </c>
    </row>
    <row r="33" spans="1:18" ht="12.75">
      <c r="A33" s="255">
        <v>2</v>
      </c>
      <c r="B33" s="256">
        <v>18</v>
      </c>
      <c r="C33" s="256">
        <v>0</v>
      </c>
      <c r="D33" s="36">
        <v>0</v>
      </c>
      <c r="E33" s="36">
        <v>1</v>
      </c>
      <c r="F33" s="46"/>
      <c r="G33" s="44" t="s">
        <v>246</v>
      </c>
      <c r="H33" s="70">
        <v>8228485</v>
      </c>
      <c r="I33" s="61">
        <v>5921440</v>
      </c>
      <c r="J33" s="61">
        <v>1976040</v>
      </c>
      <c r="K33" s="61">
        <v>0</v>
      </c>
      <c r="L33" s="61">
        <v>331005</v>
      </c>
      <c r="M33" s="61">
        <v>0</v>
      </c>
      <c r="N33" s="85">
        <v>71.96</v>
      </c>
      <c r="O33" s="85">
        <v>24.01</v>
      </c>
      <c r="P33" s="85">
        <v>0</v>
      </c>
      <c r="Q33" s="85">
        <v>4.02</v>
      </c>
      <c r="R33" s="86">
        <v>0</v>
      </c>
    </row>
    <row r="34" spans="1:18" ht="12.75">
      <c r="A34" s="255">
        <v>2</v>
      </c>
      <c r="B34" s="256">
        <v>19</v>
      </c>
      <c r="C34" s="256">
        <v>0</v>
      </c>
      <c r="D34" s="36">
        <v>0</v>
      </c>
      <c r="E34" s="36">
        <v>1</v>
      </c>
      <c r="F34" s="46"/>
      <c r="G34" s="44" t="s">
        <v>247</v>
      </c>
      <c r="H34" s="70">
        <v>18365336.88</v>
      </c>
      <c r="I34" s="61">
        <v>13465400</v>
      </c>
      <c r="J34" s="61">
        <v>3933056</v>
      </c>
      <c r="K34" s="61">
        <v>0</v>
      </c>
      <c r="L34" s="61">
        <v>966880.88</v>
      </c>
      <c r="M34" s="61">
        <v>0</v>
      </c>
      <c r="N34" s="85">
        <v>73.31</v>
      </c>
      <c r="O34" s="85">
        <v>21.41</v>
      </c>
      <c r="P34" s="85">
        <v>0</v>
      </c>
      <c r="Q34" s="85">
        <v>5.26</v>
      </c>
      <c r="R34" s="86">
        <v>0</v>
      </c>
    </row>
    <row r="35" spans="1:18" ht="12.75">
      <c r="A35" s="255">
        <v>2</v>
      </c>
      <c r="B35" s="256">
        <v>20</v>
      </c>
      <c r="C35" s="256">
        <v>0</v>
      </c>
      <c r="D35" s="36">
        <v>0</v>
      </c>
      <c r="E35" s="36">
        <v>1</v>
      </c>
      <c r="F35" s="46"/>
      <c r="G35" s="44" t="s">
        <v>248</v>
      </c>
      <c r="H35" s="70">
        <v>17888337</v>
      </c>
      <c r="I35" s="61">
        <v>7849401</v>
      </c>
      <c r="J35" s="61">
        <v>8145421</v>
      </c>
      <c r="K35" s="61">
        <v>0</v>
      </c>
      <c r="L35" s="61">
        <v>1701372</v>
      </c>
      <c r="M35" s="61">
        <v>192143</v>
      </c>
      <c r="N35" s="85">
        <v>43.87</v>
      </c>
      <c r="O35" s="85">
        <v>45.53</v>
      </c>
      <c r="P35" s="85">
        <v>0</v>
      </c>
      <c r="Q35" s="85">
        <v>9.51</v>
      </c>
      <c r="R35" s="86">
        <v>1.07</v>
      </c>
    </row>
    <row r="36" spans="1:18" ht="12.75">
      <c r="A36" s="255">
        <v>2</v>
      </c>
      <c r="B36" s="256">
        <v>21</v>
      </c>
      <c r="C36" s="256">
        <v>0</v>
      </c>
      <c r="D36" s="36">
        <v>0</v>
      </c>
      <c r="E36" s="36">
        <v>1</v>
      </c>
      <c r="F36" s="46"/>
      <c r="G36" s="44" t="s">
        <v>249</v>
      </c>
      <c r="H36" s="70">
        <v>26207718</v>
      </c>
      <c r="I36" s="61">
        <v>21353844</v>
      </c>
      <c r="J36" s="61">
        <v>2521280</v>
      </c>
      <c r="K36" s="61">
        <v>0</v>
      </c>
      <c r="L36" s="61">
        <v>2287594</v>
      </c>
      <c r="M36" s="61">
        <v>45000</v>
      </c>
      <c r="N36" s="85">
        <v>81.47</v>
      </c>
      <c r="O36" s="85">
        <v>9.62</v>
      </c>
      <c r="P36" s="85">
        <v>0</v>
      </c>
      <c r="Q36" s="85">
        <v>8.72</v>
      </c>
      <c r="R36" s="86">
        <v>0.17</v>
      </c>
    </row>
    <row r="37" spans="1:18" ht="12.75">
      <c r="A37" s="255">
        <v>2</v>
      </c>
      <c r="B37" s="256">
        <v>22</v>
      </c>
      <c r="C37" s="256">
        <v>0</v>
      </c>
      <c r="D37" s="36">
        <v>0</v>
      </c>
      <c r="E37" s="36">
        <v>1</v>
      </c>
      <c r="F37" s="46"/>
      <c r="G37" s="44" t="s">
        <v>250</v>
      </c>
      <c r="H37" s="70">
        <v>13574838</v>
      </c>
      <c r="I37" s="61">
        <v>6538808</v>
      </c>
      <c r="J37" s="61">
        <v>3429000</v>
      </c>
      <c r="K37" s="61">
        <v>0</v>
      </c>
      <c r="L37" s="61">
        <v>3607030</v>
      </c>
      <c r="M37" s="61">
        <v>0</v>
      </c>
      <c r="N37" s="85">
        <v>48.16</v>
      </c>
      <c r="O37" s="85">
        <v>25.25</v>
      </c>
      <c r="P37" s="85">
        <v>0</v>
      </c>
      <c r="Q37" s="85">
        <v>26.57</v>
      </c>
      <c r="R37" s="86">
        <v>0</v>
      </c>
    </row>
    <row r="38" spans="1:18" ht="12.75">
      <c r="A38" s="255">
        <v>2</v>
      </c>
      <c r="B38" s="256">
        <v>23</v>
      </c>
      <c r="C38" s="256">
        <v>0</v>
      </c>
      <c r="D38" s="36">
        <v>0</v>
      </c>
      <c r="E38" s="36">
        <v>1</v>
      </c>
      <c r="F38" s="46"/>
      <c r="G38" s="44" t="s">
        <v>251</v>
      </c>
      <c r="H38" s="70">
        <v>21122036</v>
      </c>
      <c r="I38" s="61">
        <v>10858939</v>
      </c>
      <c r="J38" s="61">
        <v>9748097</v>
      </c>
      <c r="K38" s="61">
        <v>0</v>
      </c>
      <c r="L38" s="61">
        <v>515000</v>
      </c>
      <c r="M38" s="61">
        <v>0</v>
      </c>
      <c r="N38" s="85">
        <v>51.41</v>
      </c>
      <c r="O38" s="85">
        <v>46.15</v>
      </c>
      <c r="P38" s="85">
        <v>0</v>
      </c>
      <c r="Q38" s="85">
        <v>2.43</v>
      </c>
      <c r="R38" s="86">
        <v>0</v>
      </c>
    </row>
    <row r="39" spans="1:18" ht="12.75">
      <c r="A39" s="255">
        <v>2</v>
      </c>
      <c r="B39" s="256">
        <v>24</v>
      </c>
      <c r="C39" s="256">
        <v>0</v>
      </c>
      <c r="D39" s="36">
        <v>0</v>
      </c>
      <c r="E39" s="36">
        <v>1</v>
      </c>
      <c r="F39" s="46"/>
      <c r="G39" s="44" t="s">
        <v>252</v>
      </c>
      <c r="H39" s="70">
        <v>20788264.78</v>
      </c>
      <c r="I39" s="61">
        <v>8757081.78</v>
      </c>
      <c r="J39" s="61">
        <v>7243104</v>
      </c>
      <c r="K39" s="61">
        <v>0</v>
      </c>
      <c r="L39" s="61">
        <v>4503079</v>
      </c>
      <c r="M39" s="61">
        <v>285000</v>
      </c>
      <c r="N39" s="85">
        <v>42.12</v>
      </c>
      <c r="O39" s="85">
        <v>34.84</v>
      </c>
      <c r="P39" s="85">
        <v>0</v>
      </c>
      <c r="Q39" s="85">
        <v>21.66</v>
      </c>
      <c r="R39" s="86">
        <v>1.37</v>
      </c>
    </row>
    <row r="40" spans="1:18" ht="12.75">
      <c r="A40" s="255">
        <v>2</v>
      </c>
      <c r="B40" s="256">
        <v>25</v>
      </c>
      <c r="C40" s="256">
        <v>0</v>
      </c>
      <c r="D40" s="36">
        <v>0</v>
      </c>
      <c r="E40" s="36">
        <v>1</v>
      </c>
      <c r="F40" s="46"/>
      <c r="G40" s="44" t="s">
        <v>253</v>
      </c>
      <c r="H40" s="70">
        <v>15277406</v>
      </c>
      <c r="I40" s="61">
        <v>11567299</v>
      </c>
      <c r="J40" s="61">
        <v>3430944</v>
      </c>
      <c r="K40" s="61">
        <v>0</v>
      </c>
      <c r="L40" s="61">
        <v>239163</v>
      </c>
      <c r="M40" s="61">
        <v>40000</v>
      </c>
      <c r="N40" s="85">
        <v>75.71</v>
      </c>
      <c r="O40" s="85">
        <v>22.45</v>
      </c>
      <c r="P40" s="85">
        <v>0</v>
      </c>
      <c r="Q40" s="85">
        <v>1.56</v>
      </c>
      <c r="R40" s="86">
        <v>0.26</v>
      </c>
    </row>
    <row r="41" spans="1:18" ht="12.75">
      <c r="A41" s="255">
        <v>2</v>
      </c>
      <c r="B41" s="256">
        <v>26</v>
      </c>
      <c r="C41" s="256">
        <v>0</v>
      </c>
      <c r="D41" s="36">
        <v>0</v>
      </c>
      <c r="E41" s="36">
        <v>1</v>
      </c>
      <c r="F41" s="46"/>
      <c r="G41" s="44" t="s">
        <v>254</v>
      </c>
      <c r="H41" s="70">
        <v>7752080</v>
      </c>
      <c r="I41" s="61">
        <v>6529183</v>
      </c>
      <c r="J41" s="61">
        <v>785427</v>
      </c>
      <c r="K41" s="61">
        <v>0</v>
      </c>
      <c r="L41" s="61">
        <v>250000</v>
      </c>
      <c r="M41" s="61">
        <v>187470</v>
      </c>
      <c r="N41" s="85">
        <v>84.22</v>
      </c>
      <c r="O41" s="85">
        <v>10.13</v>
      </c>
      <c r="P41" s="85">
        <v>0</v>
      </c>
      <c r="Q41" s="85">
        <v>3.22</v>
      </c>
      <c r="R41" s="86">
        <v>2.41</v>
      </c>
    </row>
    <row r="42" spans="1:18" s="106" customFormat="1" ht="15">
      <c r="A42" s="257"/>
      <c r="B42" s="258"/>
      <c r="C42" s="258"/>
      <c r="D42" s="119"/>
      <c r="E42" s="119"/>
      <c r="F42" s="120" t="s">
        <v>255</v>
      </c>
      <c r="G42" s="121"/>
      <c r="H42" s="123">
        <v>659449235</v>
      </c>
      <c r="I42" s="123">
        <v>195479129</v>
      </c>
      <c r="J42" s="123">
        <v>437661830</v>
      </c>
      <c r="K42" s="123">
        <v>297500</v>
      </c>
      <c r="L42" s="123">
        <v>23504945</v>
      </c>
      <c r="M42" s="123">
        <v>2505831</v>
      </c>
      <c r="N42" s="149">
        <v>29.642786529276965</v>
      </c>
      <c r="O42" s="149">
        <v>66.36778189605451</v>
      </c>
      <c r="P42" s="149">
        <v>0.04511340436993607</v>
      </c>
      <c r="Q42" s="149">
        <v>3.5643297091701074</v>
      </c>
      <c r="R42" s="150">
        <v>0.3799884611284749</v>
      </c>
    </row>
    <row r="43" spans="1:18" ht="12.75">
      <c r="A43" s="255">
        <v>2</v>
      </c>
      <c r="B43" s="256">
        <v>61</v>
      </c>
      <c r="C43" s="256">
        <v>0</v>
      </c>
      <c r="D43" s="36">
        <v>0</v>
      </c>
      <c r="E43" s="36">
        <v>2</v>
      </c>
      <c r="F43" s="46"/>
      <c r="G43" s="44" t="s">
        <v>256</v>
      </c>
      <c r="H43" s="70">
        <v>42038774</v>
      </c>
      <c r="I43" s="61">
        <v>30088625</v>
      </c>
      <c r="J43" s="61">
        <v>5174917</v>
      </c>
      <c r="K43" s="61">
        <v>8000</v>
      </c>
      <c r="L43" s="61">
        <v>5578791</v>
      </c>
      <c r="M43" s="61">
        <v>1188441</v>
      </c>
      <c r="N43" s="85">
        <v>71.57</v>
      </c>
      <c r="O43" s="85">
        <v>12.3</v>
      </c>
      <c r="P43" s="85">
        <v>0.01</v>
      </c>
      <c r="Q43" s="85">
        <v>13.27</v>
      </c>
      <c r="R43" s="86">
        <v>2.82</v>
      </c>
    </row>
    <row r="44" spans="1:18" ht="12.75">
      <c r="A44" s="255">
        <v>2</v>
      </c>
      <c r="B44" s="256">
        <v>62</v>
      </c>
      <c r="C44" s="256">
        <v>0</v>
      </c>
      <c r="D44" s="36">
        <v>0</v>
      </c>
      <c r="E44" s="36">
        <v>2</v>
      </c>
      <c r="F44" s="46"/>
      <c r="G44" s="44" t="s">
        <v>257</v>
      </c>
      <c r="H44" s="70">
        <v>48915386</v>
      </c>
      <c r="I44" s="61">
        <v>34264304</v>
      </c>
      <c r="J44" s="61">
        <v>12645275</v>
      </c>
      <c r="K44" s="61">
        <v>28000</v>
      </c>
      <c r="L44" s="61">
        <v>877207</v>
      </c>
      <c r="M44" s="61">
        <v>1100600</v>
      </c>
      <c r="N44" s="85">
        <v>70.04</v>
      </c>
      <c r="O44" s="85">
        <v>25.85</v>
      </c>
      <c r="P44" s="85">
        <v>0.05</v>
      </c>
      <c r="Q44" s="85">
        <v>1.79</v>
      </c>
      <c r="R44" s="86">
        <v>2.25</v>
      </c>
    </row>
    <row r="45" spans="1:18" ht="12.75">
      <c r="A45" s="255">
        <v>2</v>
      </c>
      <c r="B45" s="256">
        <v>64</v>
      </c>
      <c r="C45" s="256">
        <v>0</v>
      </c>
      <c r="D45" s="36">
        <v>0</v>
      </c>
      <c r="E45" s="36">
        <v>2</v>
      </c>
      <c r="F45" s="46"/>
      <c r="G45" s="44" t="s">
        <v>258</v>
      </c>
      <c r="H45" s="70">
        <v>568495075</v>
      </c>
      <c r="I45" s="61">
        <v>131126200</v>
      </c>
      <c r="J45" s="61">
        <v>419841638</v>
      </c>
      <c r="K45" s="61">
        <v>261500</v>
      </c>
      <c r="L45" s="61">
        <v>17048947</v>
      </c>
      <c r="M45" s="61">
        <v>216790</v>
      </c>
      <c r="N45" s="85">
        <v>23.06</v>
      </c>
      <c r="O45" s="85">
        <v>73.85</v>
      </c>
      <c r="P45" s="85">
        <v>0.04</v>
      </c>
      <c r="Q45" s="85">
        <v>2.99</v>
      </c>
      <c r="R45" s="86">
        <v>0.03</v>
      </c>
    </row>
    <row r="46" spans="1:18" s="106" customFormat="1" ht="15">
      <c r="A46" s="257"/>
      <c r="B46" s="258"/>
      <c r="C46" s="258"/>
      <c r="D46" s="119"/>
      <c r="E46" s="119"/>
      <c r="F46" s="120" t="s">
        <v>259</v>
      </c>
      <c r="G46" s="121"/>
      <c r="H46" s="123">
        <v>1047239501.3100001</v>
      </c>
      <c r="I46" s="123">
        <v>561100377.65</v>
      </c>
      <c r="J46" s="123">
        <v>401603938.11</v>
      </c>
      <c r="K46" s="123">
        <v>590669.36</v>
      </c>
      <c r="L46" s="123">
        <v>21179367</v>
      </c>
      <c r="M46" s="123">
        <v>62765149.190000005</v>
      </c>
      <c r="N46" s="149">
        <v>53.578992861529294</v>
      </c>
      <c r="O46" s="149">
        <v>38.348814918424154</v>
      </c>
      <c r="P46" s="149">
        <v>0.05640250957504248</v>
      </c>
      <c r="Q46" s="149">
        <v>2.0223995536366384</v>
      </c>
      <c r="R46" s="150">
        <v>5.993390156834859</v>
      </c>
    </row>
    <row r="47" spans="1:18" s="106" customFormat="1" ht="15">
      <c r="A47" s="257"/>
      <c r="B47" s="258"/>
      <c r="C47" s="258"/>
      <c r="D47" s="119"/>
      <c r="E47" s="119"/>
      <c r="F47" s="120" t="s">
        <v>260</v>
      </c>
      <c r="G47" s="121"/>
      <c r="H47" s="123">
        <v>332383656.97</v>
      </c>
      <c r="I47" s="123">
        <v>189768222.5</v>
      </c>
      <c r="J47" s="123">
        <v>115033474</v>
      </c>
      <c r="K47" s="123">
        <v>127300</v>
      </c>
      <c r="L47" s="123">
        <v>9736234</v>
      </c>
      <c r="M47" s="123">
        <v>17718426.47</v>
      </c>
      <c r="N47" s="149">
        <v>57.09312672888965</v>
      </c>
      <c r="O47" s="149">
        <v>34.60864323133149</v>
      </c>
      <c r="P47" s="149">
        <v>0.03829911529359271</v>
      </c>
      <c r="Q47" s="149">
        <v>2.929215620513726</v>
      </c>
      <c r="R47" s="150">
        <v>5.330715303971522</v>
      </c>
    </row>
    <row r="48" spans="1:18" ht="12.75">
      <c r="A48" s="255">
        <v>2</v>
      </c>
      <c r="B48" s="256">
        <v>2</v>
      </c>
      <c r="C48" s="256">
        <v>1</v>
      </c>
      <c r="D48" s="36">
        <v>1</v>
      </c>
      <c r="E48" s="36">
        <v>0</v>
      </c>
      <c r="F48" s="46"/>
      <c r="G48" s="44" t="s">
        <v>261</v>
      </c>
      <c r="H48" s="70">
        <v>16572534</v>
      </c>
      <c r="I48" s="61">
        <v>8694668</v>
      </c>
      <c r="J48" s="61">
        <v>7405100</v>
      </c>
      <c r="K48" s="61">
        <v>1000</v>
      </c>
      <c r="L48" s="61">
        <v>0</v>
      </c>
      <c r="M48" s="61">
        <v>471766</v>
      </c>
      <c r="N48" s="85">
        <v>52.46</v>
      </c>
      <c r="O48" s="85">
        <v>44.68</v>
      </c>
      <c r="P48" s="85">
        <v>0</v>
      </c>
      <c r="Q48" s="85">
        <v>0</v>
      </c>
      <c r="R48" s="86">
        <v>2.84</v>
      </c>
    </row>
    <row r="49" spans="1:18" ht="12.75">
      <c r="A49" s="255">
        <v>2</v>
      </c>
      <c r="B49" s="256">
        <v>21</v>
      </c>
      <c r="C49" s="256">
        <v>1</v>
      </c>
      <c r="D49" s="36">
        <v>1</v>
      </c>
      <c r="E49" s="36">
        <v>0</v>
      </c>
      <c r="F49" s="46"/>
      <c r="G49" s="44" t="s">
        <v>262</v>
      </c>
      <c r="H49" s="70">
        <v>8796131</v>
      </c>
      <c r="I49" s="61">
        <v>4783631</v>
      </c>
      <c r="J49" s="61">
        <v>4012500</v>
      </c>
      <c r="K49" s="61">
        <v>0</v>
      </c>
      <c r="L49" s="61">
        <v>0</v>
      </c>
      <c r="M49" s="61">
        <v>0</v>
      </c>
      <c r="N49" s="85">
        <v>54.38</v>
      </c>
      <c r="O49" s="85">
        <v>45.61</v>
      </c>
      <c r="P49" s="85">
        <v>0</v>
      </c>
      <c r="Q49" s="85">
        <v>0</v>
      </c>
      <c r="R49" s="86">
        <v>0</v>
      </c>
    </row>
    <row r="50" spans="1:18" ht="12.75">
      <c r="A50" s="255">
        <v>2</v>
      </c>
      <c r="B50" s="256">
        <v>1</v>
      </c>
      <c r="C50" s="256">
        <v>1</v>
      </c>
      <c r="D50" s="36">
        <v>1</v>
      </c>
      <c r="E50" s="36">
        <v>0</v>
      </c>
      <c r="F50" s="46"/>
      <c r="G50" s="44" t="s">
        <v>263</v>
      </c>
      <c r="H50" s="70">
        <v>13110392</v>
      </c>
      <c r="I50" s="61">
        <v>8845707</v>
      </c>
      <c r="J50" s="61">
        <v>2533600</v>
      </c>
      <c r="K50" s="61">
        <v>29800</v>
      </c>
      <c r="L50" s="61">
        <v>988086</v>
      </c>
      <c r="M50" s="61">
        <v>713199</v>
      </c>
      <c r="N50" s="85">
        <v>67.47</v>
      </c>
      <c r="O50" s="85">
        <v>19.32</v>
      </c>
      <c r="P50" s="85">
        <v>0.22</v>
      </c>
      <c r="Q50" s="85">
        <v>7.53</v>
      </c>
      <c r="R50" s="86">
        <v>5.43</v>
      </c>
    </row>
    <row r="51" spans="1:18" ht="12.75">
      <c r="A51" s="255">
        <v>2</v>
      </c>
      <c r="B51" s="256">
        <v>9</v>
      </c>
      <c r="C51" s="256">
        <v>1</v>
      </c>
      <c r="D51" s="36">
        <v>1</v>
      </c>
      <c r="E51" s="36">
        <v>0</v>
      </c>
      <c r="F51" s="46"/>
      <c r="G51" s="44" t="s">
        <v>264</v>
      </c>
      <c r="H51" s="70">
        <v>6029848</v>
      </c>
      <c r="I51" s="61">
        <v>3225382</v>
      </c>
      <c r="J51" s="61">
        <v>2164466</v>
      </c>
      <c r="K51" s="61">
        <v>0</v>
      </c>
      <c r="L51" s="61">
        <v>640000</v>
      </c>
      <c r="M51" s="61">
        <v>0</v>
      </c>
      <c r="N51" s="85">
        <v>53.49</v>
      </c>
      <c r="O51" s="85">
        <v>35.89</v>
      </c>
      <c r="P51" s="85">
        <v>0</v>
      </c>
      <c r="Q51" s="85">
        <v>10.61</v>
      </c>
      <c r="R51" s="86">
        <v>0</v>
      </c>
    </row>
    <row r="52" spans="1:18" ht="12.75">
      <c r="A52" s="255">
        <v>2</v>
      </c>
      <c r="B52" s="256">
        <v>8</v>
      </c>
      <c r="C52" s="256">
        <v>1</v>
      </c>
      <c r="D52" s="36">
        <v>1</v>
      </c>
      <c r="E52" s="36">
        <v>0</v>
      </c>
      <c r="F52" s="46"/>
      <c r="G52" s="44" t="s">
        <v>265</v>
      </c>
      <c r="H52" s="70">
        <v>2939416</v>
      </c>
      <c r="I52" s="61">
        <v>1211316</v>
      </c>
      <c r="J52" s="61">
        <v>925900</v>
      </c>
      <c r="K52" s="61">
        <v>2200</v>
      </c>
      <c r="L52" s="61">
        <v>0</v>
      </c>
      <c r="M52" s="61">
        <v>800000</v>
      </c>
      <c r="N52" s="85">
        <v>41.2</v>
      </c>
      <c r="O52" s="85">
        <v>31.49</v>
      </c>
      <c r="P52" s="85">
        <v>0.07</v>
      </c>
      <c r="Q52" s="85">
        <v>0</v>
      </c>
      <c r="R52" s="86">
        <v>27.21</v>
      </c>
    </row>
    <row r="53" spans="1:18" ht="12.75">
      <c r="A53" s="255">
        <v>2</v>
      </c>
      <c r="B53" s="256">
        <v>2</v>
      </c>
      <c r="C53" s="256">
        <v>2</v>
      </c>
      <c r="D53" s="36">
        <v>1</v>
      </c>
      <c r="E53" s="36">
        <v>0</v>
      </c>
      <c r="F53" s="46"/>
      <c r="G53" s="44" t="s">
        <v>266</v>
      </c>
      <c r="H53" s="70">
        <v>14740657</v>
      </c>
      <c r="I53" s="61">
        <v>12909057</v>
      </c>
      <c r="J53" s="61">
        <v>1532400</v>
      </c>
      <c r="K53" s="61">
        <v>0</v>
      </c>
      <c r="L53" s="61">
        <v>275000</v>
      </c>
      <c r="M53" s="61">
        <v>24200</v>
      </c>
      <c r="N53" s="85">
        <v>87.57</v>
      </c>
      <c r="O53" s="85">
        <v>10.39</v>
      </c>
      <c r="P53" s="85">
        <v>0</v>
      </c>
      <c r="Q53" s="85">
        <v>1.86</v>
      </c>
      <c r="R53" s="86">
        <v>0.16</v>
      </c>
    </row>
    <row r="54" spans="1:18" ht="12.75">
      <c r="A54" s="255">
        <v>2</v>
      </c>
      <c r="B54" s="256">
        <v>3</v>
      </c>
      <c r="C54" s="256">
        <v>1</v>
      </c>
      <c r="D54" s="36">
        <v>1</v>
      </c>
      <c r="E54" s="36">
        <v>0</v>
      </c>
      <c r="F54" s="46"/>
      <c r="G54" s="44" t="s">
        <v>267</v>
      </c>
      <c r="H54" s="70">
        <v>19037367</v>
      </c>
      <c r="I54" s="61">
        <v>13742044</v>
      </c>
      <c r="J54" s="61">
        <v>4843323</v>
      </c>
      <c r="K54" s="61">
        <v>2000</v>
      </c>
      <c r="L54" s="61">
        <v>450000</v>
      </c>
      <c r="M54" s="61">
        <v>0</v>
      </c>
      <c r="N54" s="85">
        <v>72.18</v>
      </c>
      <c r="O54" s="85">
        <v>25.44</v>
      </c>
      <c r="P54" s="85">
        <v>0.01</v>
      </c>
      <c r="Q54" s="85">
        <v>2.36</v>
      </c>
      <c r="R54" s="86">
        <v>0</v>
      </c>
    </row>
    <row r="55" spans="1:18" ht="12.75">
      <c r="A55" s="255">
        <v>2</v>
      </c>
      <c r="B55" s="256">
        <v>5</v>
      </c>
      <c r="C55" s="256">
        <v>1</v>
      </c>
      <c r="D55" s="36">
        <v>1</v>
      </c>
      <c r="E55" s="36">
        <v>0</v>
      </c>
      <c r="F55" s="46"/>
      <c r="G55" s="44" t="s">
        <v>268</v>
      </c>
      <c r="H55" s="70">
        <v>10500118.47</v>
      </c>
      <c r="I55" s="61">
        <v>5309477</v>
      </c>
      <c r="J55" s="61">
        <v>3851730</v>
      </c>
      <c r="K55" s="61">
        <v>7000</v>
      </c>
      <c r="L55" s="61">
        <v>172598</v>
      </c>
      <c r="M55" s="61">
        <v>1159313.47</v>
      </c>
      <c r="N55" s="85">
        <v>50.56</v>
      </c>
      <c r="O55" s="85">
        <v>36.68</v>
      </c>
      <c r="P55" s="85">
        <v>0.06</v>
      </c>
      <c r="Q55" s="85">
        <v>1.64</v>
      </c>
      <c r="R55" s="86">
        <v>11.04</v>
      </c>
    </row>
    <row r="56" spans="1:18" ht="12.75">
      <c r="A56" s="255">
        <v>2</v>
      </c>
      <c r="B56" s="256">
        <v>21</v>
      </c>
      <c r="C56" s="256">
        <v>2</v>
      </c>
      <c r="D56" s="36">
        <v>1</v>
      </c>
      <c r="E56" s="36">
        <v>0</v>
      </c>
      <c r="F56" s="46"/>
      <c r="G56" s="44" t="s">
        <v>269</v>
      </c>
      <c r="H56" s="70">
        <v>6195714</v>
      </c>
      <c r="I56" s="61">
        <v>1193421</v>
      </c>
      <c r="J56" s="61">
        <v>5002293</v>
      </c>
      <c r="K56" s="61">
        <v>0</v>
      </c>
      <c r="L56" s="61">
        <v>0</v>
      </c>
      <c r="M56" s="61">
        <v>0</v>
      </c>
      <c r="N56" s="85">
        <v>19.26</v>
      </c>
      <c r="O56" s="85">
        <v>80.73</v>
      </c>
      <c r="P56" s="85">
        <v>0</v>
      </c>
      <c r="Q56" s="85">
        <v>0</v>
      </c>
      <c r="R56" s="86">
        <v>0</v>
      </c>
    </row>
    <row r="57" spans="1:18" ht="12.75">
      <c r="A57" s="255">
        <v>2</v>
      </c>
      <c r="B57" s="256">
        <v>7</v>
      </c>
      <c r="C57" s="256">
        <v>1</v>
      </c>
      <c r="D57" s="36">
        <v>1</v>
      </c>
      <c r="E57" s="36">
        <v>0</v>
      </c>
      <c r="F57" s="46"/>
      <c r="G57" s="44" t="s">
        <v>270</v>
      </c>
      <c r="H57" s="70">
        <v>7281317</v>
      </c>
      <c r="I57" s="61">
        <v>5724417</v>
      </c>
      <c r="J57" s="61">
        <v>1555200</v>
      </c>
      <c r="K57" s="61">
        <v>1700</v>
      </c>
      <c r="L57" s="61">
        <v>0</v>
      </c>
      <c r="M57" s="61">
        <v>0</v>
      </c>
      <c r="N57" s="85">
        <v>78.61</v>
      </c>
      <c r="O57" s="85">
        <v>21.35</v>
      </c>
      <c r="P57" s="85">
        <v>0.02</v>
      </c>
      <c r="Q57" s="85">
        <v>0</v>
      </c>
      <c r="R57" s="86">
        <v>0</v>
      </c>
    </row>
    <row r="58" spans="1:18" ht="12.75">
      <c r="A58" s="255">
        <v>2</v>
      </c>
      <c r="B58" s="256">
        <v>6</v>
      </c>
      <c r="C58" s="256">
        <v>1</v>
      </c>
      <c r="D58" s="36">
        <v>1</v>
      </c>
      <c r="E58" s="36">
        <v>0</v>
      </c>
      <c r="F58" s="46"/>
      <c r="G58" s="44" t="s">
        <v>271</v>
      </c>
      <c r="H58" s="70">
        <v>1832264</v>
      </c>
      <c r="I58" s="61">
        <v>994564</v>
      </c>
      <c r="J58" s="61">
        <v>522700</v>
      </c>
      <c r="K58" s="61">
        <v>0</v>
      </c>
      <c r="L58" s="61">
        <v>0</v>
      </c>
      <c r="M58" s="61">
        <v>315000</v>
      </c>
      <c r="N58" s="85">
        <v>54.28</v>
      </c>
      <c r="O58" s="85">
        <v>28.52</v>
      </c>
      <c r="P58" s="85">
        <v>0</v>
      </c>
      <c r="Q58" s="85">
        <v>0</v>
      </c>
      <c r="R58" s="86">
        <v>17.19</v>
      </c>
    </row>
    <row r="59" spans="1:18" ht="12.75">
      <c r="A59" s="255">
        <v>2</v>
      </c>
      <c r="B59" s="256">
        <v>8</v>
      </c>
      <c r="C59" s="256">
        <v>2</v>
      </c>
      <c r="D59" s="36">
        <v>1</v>
      </c>
      <c r="E59" s="36">
        <v>0</v>
      </c>
      <c r="F59" s="46"/>
      <c r="G59" s="44" t="s">
        <v>272</v>
      </c>
      <c r="H59" s="70">
        <v>16970469</v>
      </c>
      <c r="I59" s="61">
        <v>6640754</v>
      </c>
      <c r="J59" s="61">
        <v>10238915</v>
      </c>
      <c r="K59" s="61">
        <v>2000</v>
      </c>
      <c r="L59" s="61">
        <v>88800</v>
      </c>
      <c r="M59" s="61">
        <v>0</v>
      </c>
      <c r="N59" s="85">
        <v>39.13</v>
      </c>
      <c r="O59" s="85">
        <v>60.33</v>
      </c>
      <c r="P59" s="85">
        <v>0.01</v>
      </c>
      <c r="Q59" s="85">
        <v>0.52</v>
      </c>
      <c r="R59" s="86">
        <v>0</v>
      </c>
    </row>
    <row r="60" spans="1:18" ht="12.75">
      <c r="A60" s="255">
        <v>2</v>
      </c>
      <c r="B60" s="256">
        <v>6</v>
      </c>
      <c r="C60" s="256">
        <v>2</v>
      </c>
      <c r="D60" s="36">
        <v>1</v>
      </c>
      <c r="E60" s="36">
        <v>0</v>
      </c>
      <c r="F60" s="46"/>
      <c r="G60" s="44" t="s">
        <v>273</v>
      </c>
      <c r="H60" s="70">
        <v>4821410</v>
      </c>
      <c r="I60" s="61">
        <v>3414560</v>
      </c>
      <c r="J60" s="61">
        <v>1406850</v>
      </c>
      <c r="K60" s="61">
        <v>0</v>
      </c>
      <c r="L60" s="61">
        <v>0</v>
      </c>
      <c r="M60" s="61">
        <v>0</v>
      </c>
      <c r="N60" s="85">
        <v>70.82</v>
      </c>
      <c r="O60" s="85">
        <v>29.17</v>
      </c>
      <c r="P60" s="85">
        <v>0</v>
      </c>
      <c r="Q60" s="85">
        <v>0</v>
      </c>
      <c r="R60" s="86">
        <v>0</v>
      </c>
    </row>
    <row r="61" spans="1:18" ht="12.75">
      <c r="A61" s="255">
        <v>2</v>
      </c>
      <c r="B61" s="256">
        <v>8</v>
      </c>
      <c r="C61" s="256">
        <v>3</v>
      </c>
      <c r="D61" s="36">
        <v>1</v>
      </c>
      <c r="E61" s="36">
        <v>0</v>
      </c>
      <c r="F61" s="46"/>
      <c r="G61" s="44" t="s">
        <v>274</v>
      </c>
      <c r="H61" s="70">
        <v>7920064</v>
      </c>
      <c r="I61" s="61">
        <v>2528593</v>
      </c>
      <c r="J61" s="61">
        <v>4883221</v>
      </c>
      <c r="K61" s="61">
        <v>1700</v>
      </c>
      <c r="L61" s="61">
        <v>194050</v>
      </c>
      <c r="M61" s="61">
        <v>312500</v>
      </c>
      <c r="N61" s="85">
        <v>31.92</v>
      </c>
      <c r="O61" s="85">
        <v>61.65</v>
      </c>
      <c r="P61" s="85">
        <v>0.02</v>
      </c>
      <c r="Q61" s="85">
        <v>2.45</v>
      </c>
      <c r="R61" s="86">
        <v>3.94</v>
      </c>
    </row>
    <row r="62" spans="1:18" ht="12.75">
      <c r="A62" s="255">
        <v>2</v>
      </c>
      <c r="B62" s="256">
        <v>10</v>
      </c>
      <c r="C62" s="256">
        <v>1</v>
      </c>
      <c r="D62" s="36">
        <v>1</v>
      </c>
      <c r="E62" s="36">
        <v>0</v>
      </c>
      <c r="F62" s="46"/>
      <c r="G62" s="44" t="s">
        <v>275</v>
      </c>
      <c r="H62" s="70">
        <v>6612786</v>
      </c>
      <c r="I62" s="61">
        <v>5385965</v>
      </c>
      <c r="J62" s="61">
        <v>1151900</v>
      </c>
      <c r="K62" s="61">
        <v>8000</v>
      </c>
      <c r="L62" s="61">
        <v>41571</v>
      </c>
      <c r="M62" s="61">
        <v>25350</v>
      </c>
      <c r="N62" s="85">
        <v>81.44</v>
      </c>
      <c r="O62" s="85">
        <v>17.41</v>
      </c>
      <c r="P62" s="85">
        <v>0.12</v>
      </c>
      <c r="Q62" s="85">
        <v>0.62</v>
      </c>
      <c r="R62" s="86">
        <v>0.38</v>
      </c>
    </row>
    <row r="63" spans="1:18" ht="12.75">
      <c r="A63" s="255">
        <v>2</v>
      </c>
      <c r="B63" s="256">
        <v>11</v>
      </c>
      <c r="C63" s="256">
        <v>1</v>
      </c>
      <c r="D63" s="36">
        <v>1</v>
      </c>
      <c r="E63" s="36">
        <v>0</v>
      </c>
      <c r="F63" s="46"/>
      <c r="G63" s="44" t="s">
        <v>276</v>
      </c>
      <c r="H63" s="70">
        <v>14977658</v>
      </c>
      <c r="I63" s="61">
        <v>12188458</v>
      </c>
      <c r="J63" s="61">
        <v>2743200</v>
      </c>
      <c r="K63" s="61">
        <v>6000</v>
      </c>
      <c r="L63" s="61">
        <v>40000</v>
      </c>
      <c r="M63" s="61">
        <v>0</v>
      </c>
      <c r="N63" s="85">
        <v>81.37</v>
      </c>
      <c r="O63" s="85">
        <v>18.31</v>
      </c>
      <c r="P63" s="85">
        <v>0.04</v>
      </c>
      <c r="Q63" s="85">
        <v>0.26</v>
      </c>
      <c r="R63" s="86">
        <v>0</v>
      </c>
    </row>
    <row r="64" spans="1:18" ht="12.75">
      <c r="A64" s="255">
        <v>2</v>
      </c>
      <c r="B64" s="256">
        <v>8</v>
      </c>
      <c r="C64" s="256">
        <v>4</v>
      </c>
      <c r="D64" s="36">
        <v>1</v>
      </c>
      <c r="E64" s="36">
        <v>0</v>
      </c>
      <c r="F64" s="46"/>
      <c r="G64" s="44" t="s">
        <v>277</v>
      </c>
      <c r="H64" s="70">
        <v>14919154</v>
      </c>
      <c r="I64" s="61">
        <v>7152636</v>
      </c>
      <c r="J64" s="61">
        <v>7223660</v>
      </c>
      <c r="K64" s="61">
        <v>0</v>
      </c>
      <c r="L64" s="61">
        <v>542858</v>
      </c>
      <c r="M64" s="61">
        <v>0</v>
      </c>
      <c r="N64" s="85">
        <v>47.94</v>
      </c>
      <c r="O64" s="85">
        <v>48.41</v>
      </c>
      <c r="P64" s="85">
        <v>0</v>
      </c>
      <c r="Q64" s="85">
        <v>3.63</v>
      </c>
      <c r="R64" s="86">
        <v>0</v>
      </c>
    </row>
    <row r="65" spans="1:18" ht="12.75">
      <c r="A65" s="255">
        <v>2</v>
      </c>
      <c r="B65" s="256">
        <v>14</v>
      </c>
      <c r="C65" s="256">
        <v>1</v>
      </c>
      <c r="D65" s="36">
        <v>1</v>
      </c>
      <c r="E65" s="36">
        <v>0</v>
      </c>
      <c r="F65" s="46"/>
      <c r="G65" s="44" t="s">
        <v>278</v>
      </c>
      <c r="H65" s="70">
        <v>12063085</v>
      </c>
      <c r="I65" s="61">
        <v>7744446</v>
      </c>
      <c r="J65" s="61">
        <v>3935350</v>
      </c>
      <c r="K65" s="61">
        <v>7500</v>
      </c>
      <c r="L65" s="61">
        <v>375789</v>
      </c>
      <c r="M65" s="61">
        <v>0</v>
      </c>
      <c r="N65" s="85">
        <v>64.19</v>
      </c>
      <c r="O65" s="85">
        <v>32.62</v>
      </c>
      <c r="P65" s="85">
        <v>0.06</v>
      </c>
      <c r="Q65" s="85">
        <v>3.11</v>
      </c>
      <c r="R65" s="86">
        <v>0</v>
      </c>
    </row>
    <row r="66" spans="1:18" ht="12.75">
      <c r="A66" s="255">
        <v>2</v>
      </c>
      <c r="B66" s="256">
        <v>15</v>
      </c>
      <c r="C66" s="256">
        <v>1</v>
      </c>
      <c r="D66" s="36">
        <v>1</v>
      </c>
      <c r="E66" s="36">
        <v>0</v>
      </c>
      <c r="F66" s="46"/>
      <c r="G66" s="44" t="s">
        <v>279</v>
      </c>
      <c r="H66" s="70">
        <v>10482994</v>
      </c>
      <c r="I66" s="61">
        <v>6294771</v>
      </c>
      <c r="J66" s="61">
        <v>4060723</v>
      </c>
      <c r="K66" s="61">
        <v>7500</v>
      </c>
      <c r="L66" s="61">
        <v>120000</v>
      </c>
      <c r="M66" s="61">
        <v>0</v>
      </c>
      <c r="N66" s="85">
        <v>60.04</v>
      </c>
      <c r="O66" s="85">
        <v>38.73</v>
      </c>
      <c r="P66" s="85">
        <v>0.07</v>
      </c>
      <c r="Q66" s="85">
        <v>1.14</v>
      </c>
      <c r="R66" s="86">
        <v>0</v>
      </c>
    </row>
    <row r="67" spans="1:18" ht="12.75">
      <c r="A67" s="255">
        <v>2</v>
      </c>
      <c r="B67" s="256">
        <v>6</v>
      </c>
      <c r="C67" s="256">
        <v>3</v>
      </c>
      <c r="D67" s="36">
        <v>1</v>
      </c>
      <c r="E67" s="36">
        <v>0</v>
      </c>
      <c r="F67" s="46"/>
      <c r="G67" s="44" t="s">
        <v>280</v>
      </c>
      <c r="H67" s="70">
        <v>2607605</v>
      </c>
      <c r="I67" s="61">
        <v>1419741</v>
      </c>
      <c r="J67" s="61">
        <v>1173389</v>
      </c>
      <c r="K67" s="61">
        <v>0</v>
      </c>
      <c r="L67" s="61">
        <v>0</v>
      </c>
      <c r="M67" s="61">
        <v>14475</v>
      </c>
      <c r="N67" s="85">
        <v>54.44</v>
      </c>
      <c r="O67" s="85">
        <v>44.99</v>
      </c>
      <c r="P67" s="85">
        <v>0</v>
      </c>
      <c r="Q67" s="85">
        <v>0</v>
      </c>
      <c r="R67" s="86">
        <v>0.55</v>
      </c>
    </row>
    <row r="68" spans="1:18" ht="12.75">
      <c r="A68" s="255">
        <v>2</v>
      </c>
      <c r="B68" s="256">
        <v>2</v>
      </c>
      <c r="C68" s="256">
        <v>3</v>
      </c>
      <c r="D68" s="36">
        <v>1</v>
      </c>
      <c r="E68" s="36">
        <v>0</v>
      </c>
      <c r="F68" s="46"/>
      <c r="G68" s="44" t="s">
        <v>281</v>
      </c>
      <c r="H68" s="70">
        <v>7598781</v>
      </c>
      <c r="I68" s="61">
        <v>2953681</v>
      </c>
      <c r="J68" s="61">
        <v>4593700</v>
      </c>
      <c r="K68" s="61">
        <v>0</v>
      </c>
      <c r="L68" s="61">
        <v>0</v>
      </c>
      <c r="M68" s="61">
        <v>51400</v>
      </c>
      <c r="N68" s="85">
        <v>38.87</v>
      </c>
      <c r="O68" s="85">
        <v>60.45</v>
      </c>
      <c r="P68" s="85">
        <v>0</v>
      </c>
      <c r="Q68" s="85">
        <v>0</v>
      </c>
      <c r="R68" s="86">
        <v>0.67</v>
      </c>
    </row>
    <row r="69" spans="1:18" ht="12.75">
      <c r="A69" s="255">
        <v>2</v>
      </c>
      <c r="B69" s="256">
        <v>2</v>
      </c>
      <c r="C69" s="256">
        <v>4</v>
      </c>
      <c r="D69" s="36">
        <v>1</v>
      </c>
      <c r="E69" s="36">
        <v>0</v>
      </c>
      <c r="F69" s="46"/>
      <c r="G69" s="44" t="s">
        <v>282</v>
      </c>
      <c r="H69" s="70">
        <v>2545927.5</v>
      </c>
      <c r="I69" s="61">
        <v>2224827.5</v>
      </c>
      <c r="J69" s="61">
        <v>321100</v>
      </c>
      <c r="K69" s="61">
        <v>0</v>
      </c>
      <c r="L69" s="61">
        <v>0</v>
      </c>
      <c r="M69" s="61">
        <v>0</v>
      </c>
      <c r="N69" s="85">
        <v>87.38</v>
      </c>
      <c r="O69" s="85">
        <v>12.61</v>
      </c>
      <c r="P69" s="85">
        <v>0</v>
      </c>
      <c r="Q69" s="85">
        <v>0</v>
      </c>
      <c r="R69" s="86">
        <v>0</v>
      </c>
    </row>
    <row r="70" spans="1:18" ht="12.75">
      <c r="A70" s="255">
        <v>2</v>
      </c>
      <c r="B70" s="256">
        <v>8</v>
      </c>
      <c r="C70" s="256">
        <v>5</v>
      </c>
      <c r="D70" s="36">
        <v>1</v>
      </c>
      <c r="E70" s="36">
        <v>0</v>
      </c>
      <c r="F70" s="46"/>
      <c r="G70" s="44" t="s">
        <v>283</v>
      </c>
      <c r="H70" s="70">
        <v>4625993</v>
      </c>
      <c r="I70" s="61">
        <v>1455719</v>
      </c>
      <c r="J70" s="61">
        <v>1099170</v>
      </c>
      <c r="K70" s="61">
        <v>0</v>
      </c>
      <c r="L70" s="61">
        <v>15000</v>
      </c>
      <c r="M70" s="61">
        <v>2056104</v>
      </c>
      <c r="N70" s="85">
        <v>31.46</v>
      </c>
      <c r="O70" s="85">
        <v>23.76</v>
      </c>
      <c r="P70" s="85">
        <v>0</v>
      </c>
      <c r="Q70" s="85">
        <v>0.32</v>
      </c>
      <c r="R70" s="86">
        <v>44.44</v>
      </c>
    </row>
    <row r="71" spans="1:18" ht="12.75">
      <c r="A71" s="255">
        <v>2</v>
      </c>
      <c r="B71" s="256">
        <v>21</v>
      </c>
      <c r="C71" s="256">
        <v>3</v>
      </c>
      <c r="D71" s="36">
        <v>1</v>
      </c>
      <c r="E71" s="36">
        <v>0</v>
      </c>
      <c r="F71" s="46"/>
      <c r="G71" s="44" t="s">
        <v>284</v>
      </c>
      <c r="H71" s="70">
        <v>5799088</v>
      </c>
      <c r="I71" s="61">
        <v>1239552</v>
      </c>
      <c r="J71" s="61">
        <v>4229536</v>
      </c>
      <c r="K71" s="61">
        <v>0</v>
      </c>
      <c r="L71" s="61">
        <v>330000</v>
      </c>
      <c r="M71" s="61">
        <v>0</v>
      </c>
      <c r="N71" s="85">
        <v>21.37</v>
      </c>
      <c r="O71" s="85">
        <v>72.93</v>
      </c>
      <c r="P71" s="85">
        <v>0</v>
      </c>
      <c r="Q71" s="85">
        <v>5.69</v>
      </c>
      <c r="R71" s="86">
        <v>0</v>
      </c>
    </row>
    <row r="72" spans="1:18" ht="12.75">
      <c r="A72" s="255">
        <v>2</v>
      </c>
      <c r="B72" s="256">
        <v>6</v>
      </c>
      <c r="C72" s="256">
        <v>4</v>
      </c>
      <c r="D72" s="36">
        <v>1</v>
      </c>
      <c r="E72" s="36">
        <v>0</v>
      </c>
      <c r="F72" s="46"/>
      <c r="G72" s="44" t="s">
        <v>285</v>
      </c>
      <c r="H72" s="70">
        <v>5007991</v>
      </c>
      <c r="I72" s="61">
        <v>1598969</v>
      </c>
      <c r="J72" s="61">
        <v>2970638</v>
      </c>
      <c r="K72" s="61">
        <v>0</v>
      </c>
      <c r="L72" s="61">
        <v>138384</v>
      </c>
      <c r="M72" s="61">
        <v>300000</v>
      </c>
      <c r="N72" s="85">
        <v>31.92</v>
      </c>
      <c r="O72" s="85">
        <v>59.31</v>
      </c>
      <c r="P72" s="85">
        <v>0</v>
      </c>
      <c r="Q72" s="85">
        <v>2.76</v>
      </c>
      <c r="R72" s="86">
        <v>5.99</v>
      </c>
    </row>
    <row r="73" spans="1:18" ht="12.75">
      <c r="A73" s="255">
        <v>2</v>
      </c>
      <c r="B73" s="256">
        <v>19</v>
      </c>
      <c r="C73" s="256">
        <v>1</v>
      </c>
      <c r="D73" s="36">
        <v>1</v>
      </c>
      <c r="E73" s="36">
        <v>0</v>
      </c>
      <c r="F73" s="46"/>
      <c r="G73" s="44" t="s">
        <v>286</v>
      </c>
      <c r="H73" s="70">
        <v>17222645</v>
      </c>
      <c r="I73" s="61">
        <v>12282545</v>
      </c>
      <c r="J73" s="61">
        <v>3116000</v>
      </c>
      <c r="K73" s="61">
        <v>12700</v>
      </c>
      <c r="L73" s="61">
        <v>1811400</v>
      </c>
      <c r="M73" s="61">
        <v>0</v>
      </c>
      <c r="N73" s="85">
        <v>71.31</v>
      </c>
      <c r="O73" s="85">
        <v>18.09</v>
      </c>
      <c r="P73" s="85">
        <v>0.07</v>
      </c>
      <c r="Q73" s="85">
        <v>10.51</v>
      </c>
      <c r="R73" s="86">
        <v>0</v>
      </c>
    </row>
    <row r="74" spans="1:18" ht="12.75">
      <c r="A74" s="255">
        <v>2</v>
      </c>
      <c r="B74" s="256">
        <v>19</v>
      </c>
      <c r="C74" s="256">
        <v>2</v>
      </c>
      <c r="D74" s="36">
        <v>1</v>
      </c>
      <c r="E74" s="36">
        <v>0</v>
      </c>
      <c r="F74" s="46"/>
      <c r="G74" s="44" t="s">
        <v>287</v>
      </c>
      <c r="H74" s="70">
        <v>7502593</v>
      </c>
      <c r="I74" s="61">
        <v>4418838</v>
      </c>
      <c r="J74" s="61">
        <v>3083755</v>
      </c>
      <c r="K74" s="61">
        <v>0</v>
      </c>
      <c r="L74" s="61">
        <v>0</v>
      </c>
      <c r="M74" s="61">
        <v>0</v>
      </c>
      <c r="N74" s="85">
        <v>58.89</v>
      </c>
      <c r="O74" s="85">
        <v>41.1</v>
      </c>
      <c r="P74" s="85">
        <v>0</v>
      </c>
      <c r="Q74" s="85">
        <v>0</v>
      </c>
      <c r="R74" s="86">
        <v>0</v>
      </c>
    </row>
    <row r="75" spans="1:18" ht="12.75">
      <c r="A75" s="255">
        <v>2</v>
      </c>
      <c r="B75" s="256">
        <v>10</v>
      </c>
      <c r="C75" s="256">
        <v>2</v>
      </c>
      <c r="D75" s="36">
        <v>1</v>
      </c>
      <c r="E75" s="36">
        <v>0</v>
      </c>
      <c r="F75" s="46"/>
      <c r="G75" s="44" t="s">
        <v>288</v>
      </c>
      <c r="H75" s="70">
        <v>5262085</v>
      </c>
      <c r="I75" s="61">
        <v>1625958</v>
      </c>
      <c r="J75" s="61">
        <v>3635127</v>
      </c>
      <c r="K75" s="61">
        <v>1000</v>
      </c>
      <c r="L75" s="61">
        <v>0</v>
      </c>
      <c r="M75" s="61">
        <v>0</v>
      </c>
      <c r="N75" s="85">
        <v>30.89</v>
      </c>
      <c r="O75" s="85">
        <v>69.08</v>
      </c>
      <c r="P75" s="85">
        <v>0.01</v>
      </c>
      <c r="Q75" s="85">
        <v>0</v>
      </c>
      <c r="R75" s="86">
        <v>0</v>
      </c>
    </row>
    <row r="76" spans="1:18" ht="12.75">
      <c r="A76" s="255">
        <v>2</v>
      </c>
      <c r="B76" s="256">
        <v>21</v>
      </c>
      <c r="C76" s="256">
        <v>9</v>
      </c>
      <c r="D76" s="36">
        <v>1</v>
      </c>
      <c r="E76" s="36">
        <v>0</v>
      </c>
      <c r="F76" s="46"/>
      <c r="G76" s="44" t="s">
        <v>289</v>
      </c>
      <c r="H76" s="70">
        <v>48541026</v>
      </c>
      <c r="I76" s="61">
        <v>30059378</v>
      </c>
      <c r="J76" s="61">
        <v>15058800</v>
      </c>
      <c r="K76" s="61">
        <v>5000</v>
      </c>
      <c r="L76" s="61">
        <v>3277348</v>
      </c>
      <c r="M76" s="61">
        <v>140500</v>
      </c>
      <c r="N76" s="85">
        <v>61.92</v>
      </c>
      <c r="O76" s="85">
        <v>31.02</v>
      </c>
      <c r="P76" s="85">
        <v>0.01</v>
      </c>
      <c r="Q76" s="85">
        <v>6.75</v>
      </c>
      <c r="R76" s="86">
        <v>0.28</v>
      </c>
    </row>
    <row r="77" spans="1:18" ht="12.75">
      <c r="A77" s="255">
        <v>2</v>
      </c>
      <c r="B77" s="256">
        <v>26</v>
      </c>
      <c r="C77" s="256">
        <v>1</v>
      </c>
      <c r="D77" s="36">
        <v>1</v>
      </c>
      <c r="E77" s="36">
        <v>0</v>
      </c>
      <c r="F77" s="46"/>
      <c r="G77" s="44" t="s">
        <v>290</v>
      </c>
      <c r="H77" s="70">
        <v>2183937</v>
      </c>
      <c r="I77" s="61">
        <v>1584937</v>
      </c>
      <c r="J77" s="61">
        <v>599000</v>
      </c>
      <c r="K77" s="61">
        <v>0</v>
      </c>
      <c r="L77" s="61">
        <v>0</v>
      </c>
      <c r="M77" s="61">
        <v>0</v>
      </c>
      <c r="N77" s="85">
        <v>72.57</v>
      </c>
      <c r="O77" s="85">
        <v>27.42</v>
      </c>
      <c r="P77" s="85">
        <v>0</v>
      </c>
      <c r="Q77" s="85">
        <v>0</v>
      </c>
      <c r="R77" s="86">
        <v>0</v>
      </c>
    </row>
    <row r="78" spans="1:18" ht="12.75">
      <c r="A78" s="255">
        <v>2</v>
      </c>
      <c r="B78" s="256">
        <v>25</v>
      </c>
      <c r="C78" s="256">
        <v>1</v>
      </c>
      <c r="D78" s="36">
        <v>1</v>
      </c>
      <c r="E78" s="36">
        <v>0</v>
      </c>
      <c r="F78" s="46"/>
      <c r="G78" s="44" t="s">
        <v>291</v>
      </c>
      <c r="H78" s="70">
        <v>1405435</v>
      </c>
      <c r="I78" s="61">
        <v>779603</v>
      </c>
      <c r="J78" s="61">
        <v>196032</v>
      </c>
      <c r="K78" s="61">
        <v>0</v>
      </c>
      <c r="L78" s="61">
        <v>0</v>
      </c>
      <c r="M78" s="61">
        <v>429800</v>
      </c>
      <c r="N78" s="85">
        <v>55.47</v>
      </c>
      <c r="O78" s="85">
        <v>13.94</v>
      </c>
      <c r="P78" s="85">
        <v>0</v>
      </c>
      <c r="Q78" s="85">
        <v>0</v>
      </c>
      <c r="R78" s="86">
        <v>30.58</v>
      </c>
    </row>
    <row r="79" spans="1:18" ht="12.75">
      <c r="A79" s="255">
        <v>2</v>
      </c>
      <c r="B79" s="256">
        <v>25</v>
      </c>
      <c r="C79" s="256">
        <v>2</v>
      </c>
      <c r="D79" s="36">
        <v>1</v>
      </c>
      <c r="E79" s="36">
        <v>0</v>
      </c>
      <c r="F79" s="46"/>
      <c r="G79" s="44" t="s">
        <v>292</v>
      </c>
      <c r="H79" s="70">
        <v>19545695</v>
      </c>
      <c r="I79" s="61">
        <v>6085026</v>
      </c>
      <c r="J79" s="61">
        <v>2351300</v>
      </c>
      <c r="K79" s="61">
        <v>32200</v>
      </c>
      <c r="L79" s="61">
        <v>172350</v>
      </c>
      <c r="M79" s="61">
        <v>10904819</v>
      </c>
      <c r="N79" s="85">
        <v>31.13</v>
      </c>
      <c r="O79" s="85">
        <v>12.02</v>
      </c>
      <c r="P79" s="85">
        <v>0.16</v>
      </c>
      <c r="Q79" s="85">
        <v>0.88</v>
      </c>
      <c r="R79" s="86">
        <v>55.79</v>
      </c>
    </row>
    <row r="80" spans="1:18" ht="12.75">
      <c r="A80" s="255">
        <v>2</v>
      </c>
      <c r="B80" s="256">
        <v>26</v>
      </c>
      <c r="C80" s="256">
        <v>2</v>
      </c>
      <c r="D80" s="36">
        <v>1</v>
      </c>
      <c r="E80" s="36">
        <v>0</v>
      </c>
      <c r="F80" s="46"/>
      <c r="G80" s="44" t="s">
        <v>293</v>
      </c>
      <c r="H80" s="70">
        <v>6731477</v>
      </c>
      <c r="I80" s="61">
        <v>4055581</v>
      </c>
      <c r="J80" s="61">
        <v>2612896</v>
      </c>
      <c r="K80" s="61">
        <v>0</v>
      </c>
      <c r="L80" s="61">
        <v>63000</v>
      </c>
      <c r="M80" s="61">
        <v>0</v>
      </c>
      <c r="N80" s="85">
        <v>60.24</v>
      </c>
      <c r="O80" s="85">
        <v>38.81</v>
      </c>
      <c r="P80" s="85">
        <v>0</v>
      </c>
      <c r="Q80" s="85">
        <v>0.93</v>
      </c>
      <c r="R80" s="86">
        <v>0</v>
      </c>
    </row>
    <row r="81" spans="1:18" s="106" customFormat="1" ht="15">
      <c r="A81" s="257"/>
      <c r="B81" s="258"/>
      <c r="C81" s="258"/>
      <c r="D81" s="119"/>
      <c r="E81" s="119"/>
      <c r="F81" s="120" t="s">
        <v>294</v>
      </c>
      <c r="G81" s="121"/>
      <c r="H81" s="123">
        <v>310162881.02000004</v>
      </c>
      <c r="I81" s="123">
        <v>151105793.62</v>
      </c>
      <c r="J81" s="123">
        <v>123010411.92</v>
      </c>
      <c r="K81" s="123">
        <v>306557.36</v>
      </c>
      <c r="L81" s="123">
        <v>7498366</v>
      </c>
      <c r="M81" s="123">
        <v>28241752.12</v>
      </c>
      <c r="N81" s="149">
        <v>48.71820674449317</v>
      </c>
      <c r="O81" s="149">
        <v>39.65993980822869</v>
      </c>
      <c r="P81" s="149">
        <v>0.0988375394863038</v>
      </c>
      <c r="Q81" s="149">
        <v>2.417557502477702</v>
      </c>
      <c r="R81" s="150">
        <v>9.105458405314112</v>
      </c>
    </row>
    <row r="82" spans="1:18" ht="12.75">
      <c r="A82" s="255">
        <v>2</v>
      </c>
      <c r="B82" s="256">
        <v>1</v>
      </c>
      <c r="C82" s="256">
        <v>2</v>
      </c>
      <c r="D82" s="36">
        <v>2</v>
      </c>
      <c r="E82" s="36">
        <v>0</v>
      </c>
      <c r="F82" s="46"/>
      <c r="G82" s="44" t="s">
        <v>263</v>
      </c>
      <c r="H82" s="70">
        <v>4159657</v>
      </c>
      <c r="I82" s="61">
        <v>3413657</v>
      </c>
      <c r="J82" s="61">
        <v>746000</v>
      </c>
      <c r="K82" s="61">
        <v>0</v>
      </c>
      <c r="L82" s="61">
        <v>0</v>
      </c>
      <c r="M82" s="61">
        <v>0</v>
      </c>
      <c r="N82" s="85">
        <v>82.06</v>
      </c>
      <c r="O82" s="85">
        <v>17.93</v>
      </c>
      <c r="P82" s="85">
        <v>0</v>
      </c>
      <c r="Q82" s="85">
        <v>0</v>
      </c>
      <c r="R82" s="86">
        <v>0</v>
      </c>
    </row>
    <row r="83" spans="1:18" ht="12.75">
      <c r="A83" s="255">
        <v>2</v>
      </c>
      <c r="B83" s="256">
        <v>17</v>
      </c>
      <c r="C83" s="256">
        <v>1</v>
      </c>
      <c r="D83" s="36">
        <v>2</v>
      </c>
      <c r="E83" s="36">
        <v>0</v>
      </c>
      <c r="F83" s="46"/>
      <c r="G83" s="44" t="s">
        <v>295</v>
      </c>
      <c r="H83" s="70">
        <v>1537053</v>
      </c>
      <c r="I83" s="61">
        <v>1206389</v>
      </c>
      <c r="J83" s="61">
        <v>258100</v>
      </c>
      <c r="K83" s="61">
        <v>0</v>
      </c>
      <c r="L83" s="61">
        <v>0</v>
      </c>
      <c r="M83" s="61">
        <v>72564</v>
      </c>
      <c r="N83" s="85">
        <v>78.48</v>
      </c>
      <c r="O83" s="85">
        <v>16.79</v>
      </c>
      <c r="P83" s="85">
        <v>0</v>
      </c>
      <c r="Q83" s="85">
        <v>0</v>
      </c>
      <c r="R83" s="86">
        <v>4.72</v>
      </c>
    </row>
    <row r="84" spans="1:18" ht="12.75">
      <c r="A84" s="255">
        <v>2</v>
      </c>
      <c r="B84" s="256">
        <v>9</v>
      </c>
      <c r="C84" s="256">
        <v>2</v>
      </c>
      <c r="D84" s="36">
        <v>2</v>
      </c>
      <c r="E84" s="36">
        <v>0</v>
      </c>
      <c r="F84" s="46"/>
      <c r="G84" s="44" t="s">
        <v>264</v>
      </c>
      <c r="H84" s="70">
        <v>5146671</v>
      </c>
      <c r="I84" s="61">
        <v>2973314</v>
      </c>
      <c r="J84" s="61">
        <v>849357</v>
      </c>
      <c r="K84" s="61">
        <v>0</v>
      </c>
      <c r="L84" s="61">
        <v>666000</v>
      </c>
      <c r="M84" s="61">
        <v>658000</v>
      </c>
      <c r="N84" s="85">
        <v>57.77</v>
      </c>
      <c r="O84" s="85">
        <v>16.5</v>
      </c>
      <c r="P84" s="85">
        <v>0</v>
      </c>
      <c r="Q84" s="85">
        <v>12.94</v>
      </c>
      <c r="R84" s="86">
        <v>12.78</v>
      </c>
    </row>
    <row r="85" spans="1:18" ht="12.75">
      <c r="A85" s="255">
        <v>2</v>
      </c>
      <c r="B85" s="256">
        <v>24</v>
      </c>
      <c r="C85" s="256">
        <v>2</v>
      </c>
      <c r="D85" s="36">
        <v>2</v>
      </c>
      <c r="E85" s="36">
        <v>0</v>
      </c>
      <c r="F85" s="46"/>
      <c r="G85" s="44" t="s">
        <v>296</v>
      </c>
      <c r="H85" s="70">
        <v>1393388</v>
      </c>
      <c r="I85" s="61">
        <v>1009788</v>
      </c>
      <c r="J85" s="61">
        <v>383600</v>
      </c>
      <c r="K85" s="61">
        <v>0</v>
      </c>
      <c r="L85" s="61">
        <v>0</v>
      </c>
      <c r="M85" s="61">
        <v>0</v>
      </c>
      <c r="N85" s="85">
        <v>72.46</v>
      </c>
      <c r="O85" s="85">
        <v>27.53</v>
      </c>
      <c r="P85" s="85">
        <v>0</v>
      </c>
      <c r="Q85" s="85">
        <v>0</v>
      </c>
      <c r="R85" s="86">
        <v>0</v>
      </c>
    </row>
    <row r="86" spans="1:18" ht="12.75">
      <c r="A86" s="255">
        <v>2</v>
      </c>
      <c r="B86" s="256">
        <v>13</v>
      </c>
      <c r="C86" s="256">
        <v>1</v>
      </c>
      <c r="D86" s="36">
        <v>2</v>
      </c>
      <c r="E86" s="36">
        <v>0</v>
      </c>
      <c r="F86" s="46"/>
      <c r="G86" s="44" t="s">
        <v>297</v>
      </c>
      <c r="H86" s="70">
        <v>3239212</v>
      </c>
      <c r="I86" s="61">
        <v>2445052</v>
      </c>
      <c r="J86" s="61">
        <v>729900</v>
      </c>
      <c r="K86" s="61">
        <v>0</v>
      </c>
      <c r="L86" s="61">
        <v>0</v>
      </c>
      <c r="M86" s="61">
        <v>64260</v>
      </c>
      <c r="N86" s="85">
        <v>75.48</v>
      </c>
      <c r="O86" s="85">
        <v>22.53</v>
      </c>
      <c r="P86" s="85">
        <v>0</v>
      </c>
      <c r="Q86" s="85">
        <v>0</v>
      </c>
      <c r="R86" s="86">
        <v>1.98</v>
      </c>
    </row>
    <row r="87" spans="1:18" ht="12.75">
      <c r="A87" s="255">
        <v>2</v>
      </c>
      <c r="B87" s="256">
        <v>21</v>
      </c>
      <c r="C87" s="256">
        <v>4</v>
      </c>
      <c r="D87" s="36">
        <v>2</v>
      </c>
      <c r="E87" s="36">
        <v>0</v>
      </c>
      <c r="F87" s="46"/>
      <c r="G87" s="44" t="s">
        <v>298</v>
      </c>
      <c r="H87" s="70">
        <v>2403321</v>
      </c>
      <c r="I87" s="61">
        <v>1446021</v>
      </c>
      <c r="J87" s="61">
        <v>847300</v>
      </c>
      <c r="K87" s="61">
        <v>0</v>
      </c>
      <c r="L87" s="61">
        <v>0</v>
      </c>
      <c r="M87" s="61">
        <v>110000</v>
      </c>
      <c r="N87" s="85">
        <v>60.16</v>
      </c>
      <c r="O87" s="85">
        <v>35.25</v>
      </c>
      <c r="P87" s="85">
        <v>0</v>
      </c>
      <c r="Q87" s="85">
        <v>0</v>
      </c>
      <c r="R87" s="86">
        <v>4.57</v>
      </c>
    </row>
    <row r="88" spans="1:18" ht="12.75">
      <c r="A88" s="255">
        <v>2</v>
      </c>
      <c r="B88" s="256">
        <v>23</v>
      </c>
      <c r="C88" s="256">
        <v>1</v>
      </c>
      <c r="D88" s="36">
        <v>2</v>
      </c>
      <c r="E88" s="36">
        <v>0</v>
      </c>
      <c r="F88" s="46"/>
      <c r="G88" s="44" t="s">
        <v>299</v>
      </c>
      <c r="H88" s="70">
        <v>4413691</v>
      </c>
      <c r="I88" s="61">
        <v>3462391</v>
      </c>
      <c r="J88" s="61">
        <v>949800</v>
      </c>
      <c r="K88" s="61">
        <v>1500</v>
      </c>
      <c r="L88" s="61">
        <v>0</v>
      </c>
      <c r="M88" s="61">
        <v>0</v>
      </c>
      <c r="N88" s="85">
        <v>78.44</v>
      </c>
      <c r="O88" s="85">
        <v>21.51</v>
      </c>
      <c r="P88" s="85">
        <v>0.03</v>
      </c>
      <c r="Q88" s="85">
        <v>0</v>
      </c>
      <c r="R88" s="86">
        <v>0</v>
      </c>
    </row>
    <row r="89" spans="1:18" ht="12.75">
      <c r="A89" s="255">
        <v>2</v>
      </c>
      <c r="B89" s="256">
        <v>23</v>
      </c>
      <c r="C89" s="256">
        <v>2</v>
      </c>
      <c r="D89" s="36">
        <v>2</v>
      </c>
      <c r="E89" s="36">
        <v>0</v>
      </c>
      <c r="F89" s="46"/>
      <c r="G89" s="44" t="s">
        <v>300</v>
      </c>
      <c r="H89" s="70">
        <v>8638722</v>
      </c>
      <c r="I89" s="61">
        <v>3800722</v>
      </c>
      <c r="J89" s="61">
        <v>568900</v>
      </c>
      <c r="K89" s="61">
        <v>500</v>
      </c>
      <c r="L89" s="61">
        <v>0</v>
      </c>
      <c r="M89" s="61">
        <v>4268600</v>
      </c>
      <c r="N89" s="85">
        <v>43.99</v>
      </c>
      <c r="O89" s="85">
        <v>6.58</v>
      </c>
      <c r="P89" s="85">
        <v>0</v>
      </c>
      <c r="Q89" s="85">
        <v>0</v>
      </c>
      <c r="R89" s="86">
        <v>49.41</v>
      </c>
    </row>
    <row r="90" spans="1:18" ht="12.75">
      <c r="A90" s="255">
        <v>2</v>
      </c>
      <c r="B90" s="256">
        <v>19</v>
      </c>
      <c r="C90" s="256">
        <v>3</v>
      </c>
      <c r="D90" s="36">
        <v>2</v>
      </c>
      <c r="E90" s="36">
        <v>0</v>
      </c>
      <c r="F90" s="46"/>
      <c r="G90" s="44" t="s">
        <v>301</v>
      </c>
      <c r="H90" s="70">
        <v>2346249</v>
      </c>
      <c r="I90" s="61">
        <v>1567649</v>
      </c>
      <c r="J90" s="61">
        <v>643200</v>
      </c>
      <c r="K90" s="61">
        <v>400</v>
      </c>
      <c r="L90" s="61">
        <v>0</v>
      </c>
      <c r="M90" s="61">
        <v>135000</v>
      </c>
      <c r="N90" s="85">
        <v>66.81</v>
      </c>
      <c r="O90" s="85">
        <v>27.41</v>
      </c>
      <c r="P90" s="85">
        <v>0.01</v>
      </c>
      <c r="Q90" s="85">
        <v>0</v>
      </c>
      <c r="R90" s="86">
        <v>5.75</v>
      </c>
    </row>
    <row r="91" spans="1:18" ht="12.75">
      <c r="A91" s="255">
        <v>2</v>
      </c>
      <c r="B91" s="256">
        <v>14</v>
      </c>
      <c r="C91" s="256">
        <v>3</v>
      </c>
      <c r="D91" s="36">
        <v>2</v>
      </c>
      <c r="E91" s="36">
        <v>0</v>
      </c>
      <c r="F91" s="46"/>
      <c r="G91" s="44" t="s">
        <v>302</v>
      </c>
      <c r="H91" s="70">
        <v>6634903</v>
      </c>
      <c r="I91" s="61">
        <v>1556291</v>
      </c>
      <c r="J91" s="61">
        <v>5078612</v>
      </c>
      <c r="K91" s="61">
        <v>0</v>
      </c>
      <c r="L91" s="61">
        <v>0</v>
      </c>
      <c r="M91" s="61">
        <v>0</v>
      </c>
      <c r="N91" s="85">
        <v>23.45</v>
      </c>
      <c r="O91" s="85">
        <v>76.54</v>
      </c>
      <c r="P91" s="85">
        <v>0</v>
      </c>
      <c r="Q91" s="85">
        <v>0</v>
      </c>
      <c r="R91" s="86">
        <v>0</v>
      </c>
    </row>
    <row r="92" spans="1:18" ht="12.75">
      <c r="A92" s="255">
        <v>2</v>
      </c>
      <c r="B92" s="256">
        <v>15</v>
      </c>
      <c r="C92" s="256">
        <v>2</v>
      </c>
      <c r="D92" s="36">
        <v>2</v>
      </c>
      <c r="E92" s="36">
        <v>0</v>
      </c>
      <c r="F92" s="46"/>
      <c r="G92" s="44" t="s">
        <v>303</v>
      </c>
      <c r="H92" s="70">
        <v>1800216</v>
      </c>
      <c r="I92" s="61">
        <v>1467869</v>
      </c>
      <c r="J92" s="61">
        <v>225100</v>
      </c>
      <c r="K92" s="61">
        <v>0</v>
      </c>
      <c r="L92" s="61">
        <v>107247</v>
      </c>
      <c r="M92" s="61">
        <v>0</v>
      </c>
      <c r="N92" s="85">
        <v>81.53</v>
      </c>
      <c r="O92" s="85">
        <v>12.5</v>
      </c>
      <c r="P92" s="85">
        <v>0</v>
      </c>
      <c r="Q92" s="85">
        <v>5.95</v>
      </c>
      <c r="R92" s="86">
        <v>0</v>
      </c>
    </row>
    <row r="93" spans="1:18" ht="12.75">
      <c r="A93" s="255">
        <v>2</v>
      </c>
      <c r="B93" s="256">
        <v>14</v>
      </c>
      <c r="C93" s="256">
        <v>4</v>
      </c>
      <c r="D93" s="36">
        <v>2</v>
      </c>
      <c r="E93" s="36">
        <v>0</v>
      </c>
      <c r="F93" s="46"/>
      <c r="G93" s="44" t="s">
        <v>304</v>
      </c>
      <c r="H93" s="70">
        <v>5368114</v>
      </c>
      <c r="I93" s="61">
        <v>1564184</v>
      </c>
      <c r="J93" s="61">
        <v>3140930</v>
      </c>
      <c r="K93" s="61">
        <v>0</v>
      </c>
      <c r="L93" s="61">
        <v>0</v>
      </c>
      <c r="M93" s="61">
        <v>663000</v>
      </c>
      <c r="N93" s="85">
        <v>29.13</v>
      </c>
      <c r="O93" s="85">
        <v>58.51</v>
      </c>
      <c r="P93" s="85">
        <v>0</v>
      </c>
      <c r="Q93" s="85">
        <v>0</v>
      </c>
      <c r="R93" s="86">
        <v>12.35</v>
      </c>
    </row>
    <row r="94" spans="1:18" ht="12.75">
      <c r="A94" s="255">
        <v>2</v>
      </c>
      <c r="B94" s="256">
        <v>2</v>
      </c>
      <c r="C94" s="256">
        <v>5</v>
      </c>
      <c r="D94" s="36">
        <v>2</v>
      </c>
      <c r="E94" s="36">
        <v>0</v>
      </c>
      <c r="F94" s="46"/>
      <c r="G94" s="44" t="s">
        <v>266</v>
      </c>
      <c r="H94" s="70">
        <v>4610921</v>
      </c>
      <c r="I94" s="61">
        <v>2450285</v>
      </c>
      <c r="J94" s="61">
        <v>1213400</v>
      </c>
      <c r="K94" s="61">
        <v>0</v>
      </c>
      <c r="L94" s="61">
        <v>648236</v>
      </c>
      <c r="M94" s="61">
        <v>299000</v>
      </c>
      <c r="N94" s="85">
        <v>53.14</v>
      </c>
      <c r="O94" s="85">
        <v>26.31</v>
      </c>
      <c r="P94" s="85">
        <v>0</v>
      </c>
      <c r="Q94" s="85">
        <v>14.05</v>
      </c>
      <c r="R94" s="86">
        <v>6.48</v>
      </c>
    </row>
    <row r="95" spans="1:18" ht="12.75">
      <c r="A95" s="255">
        <v>2</v>
      </c>
      <c r="B95" s="256">
        <v>16</v>
      </c>
      <c r="C95" s="256">
        <v>2</v>
      </c>
      <c r="D95" s="36">
        <v>2</v>
      </c>
      <c r="E95" s="36">
        <v>0</v>
      </c>
      <c r="F95" s="46"/>
      <c r="G95" s="44" t="s">
        <v>305</v>
      </c>
      <c r="H95" s="70">
        <v>2991342</v>
      </c>
      <c r="I95" s="61">
        <v>1130242</v>
      </c>
      <c r="J95" s="61">
        <v>503100</v>
      </c>
      <c r="K95" s="61">
        <v>0</v>
      </c>
      <c r="L95" s="61">
        <v>56000</v>
      </c>
      <c r="M95" s="61">
        <v>1302000</v>
      </c>
      <c r="N95" s="85">
        <v>37.78</v>
      </c>
      <c r="O95" s="85">
        <v>16.81</v>
      </c>
      <c r="P95" s="85">
        <v>0</v>
      </c>
      <c r="Q95" s="85">
        <v>1.87</v>
      </c>
      <c r="R95" s="86">
        <v>43.52</v>
      </c>
    </row>
    <row r="96" spans="1:18" ht="12.75">
      <c r="A96" s="255">
        <v>2</v>
      </c>
      <c r="B96" s="256">
        <v>3</v>
      </c>
      <c r="C96" s="256">
        <v>2</v>
      </c>
      <c r="D96" s="36">
        <v>2</v>
      </c>
      <c r="E96" s="36">
        <v>0</v>
      </c>
      <c r="F96" s="46"/>
      <c r="G96" s="44" t="s">
        <v>267</v>
      </c>
      <c r="H96" s="70">
        <v>2257604</v>
      </c>
      <c r="I96" s="61">
        <v>1679004</v>
      </c>
      <c r="J96" s="61">
        <v>578600</v>
      </c>
      <c r="K96" s="61">
        <v>0</v>
      </c>
      <c r="L96" s="61">
        <v>0</v>
      </c>
      <c r="M96" s="61">
        <v>0</v>
      </c>
      <c r="N96" s="85">
        <v>74.37</v>
      </c>
      <c r="O96" s="85">
        <v>25.62</v>
      </c>
      <c r="P96" s="85">
        <v>0</v>
      </c>
      <c r="Q96" s="85">
        <v>0</v>
      </c>
      <c r="R96" s="86">
        <v>0</v>
      </c>
    </row>
    <row r="97" spans="1:18" ht="12.75">
      <c r="A97" s="255">
        <v>2</v>
      </c>
      <c r="B97" s="256">
        <v>16</v>
      </c>
      <c r="C97" s="256">
        <v>3</v>
      </c>
      <c r="D97" s="36">
        <v>2</v>
      </c>
      <c r="E97" s="36">
        <v>0</v>
      </c>
      <c r="F97" s="46"/>
      <c r="G97" s="44" t="s">
        <v>306</v>
      </c>
      <c r="H97" s="70">
        <v>1859072</v>
      </c>
      <c r="I97" s="61">
        <v>1459572</v>
      </c>
      <c r="J97" s="61">
        <v>399500</v>
      </c>
      <c r="K97" s="61">
        <v>0</v>
      </c>
      <c r="L97" s="61">
        <v>0</v>
      </c>
      <c r="M97" s="61">
        <v>0</v>
      </c>
      <c r="N97" s="85">
        <v>78.51</v>
      </c>
      <c r="O97" s="85">
        <v>21.48</v>
      </c>
      <c r="P97" s="85">
        <v>0</v>
      </c>
      <c r="Q97" s="85">
        <v>0</v>
      </c>
      <c r="R97" s="86">
        <v>0</v>
      </c>
    </row>
    <row r="98" spans="1:18" ht="12.75">
      <c r="A98" s="255">
        <v>2</v>
      </c>
      <c r="B98" s="256">
        <v>1</v>
      </c>
      <c r="C98" s="256">
        <v>3</v>
      </c>
      <c r="D98" s="36">
        <v>2</v>
      </c>
      <c r="E98" s="36">
        <v>0</v>
      </c>
      <c r="F98" s="46"/>
      <c r="G98" s="44" t="s">
        <v>307</v>
      </c>
      <c r="H98" s="70">
        <v>6699349.09</v>
      </c>
      <c r="I98" s="61">
        <v>1898453</v>
      </c>
      <c r="J98" s="61">
        <v>2937139.97</v>
      </c>
      <c r="K98" s="61">
        <v>0</v>
      </c>
      <c r="L98" s="61">
        <v>150000</v>
      </c>
      <c r="M98" s="61">
        <v>1713756.12</v>
      </c>
      <c r="N98" s="85">
        <v>28.33</v>
      </c>
      <c r="O98" s="85">
        <v>43.84</v>
      </c>
      <c r="P98" s="85">
        <v>0</v>
      </c>
      <c r="Q98" s="85">
        <v>2.23</v>
      </c>
      <c r="R98" s="86">
        <v>25.58</v>
      </c>
    </row>
    <row r="99" spans="1:18" ht="12.75">
      <c r="A99" s="255">
        <v>2</v>
      </c>
      <c r="B99" s="256">
        <v>6</v>
      </c>
      <c r="C99" s="256">
        <v>5</v>
      </c>
      <c r="D99" s="36">
        <v>2</v>
      </c>
      <c r="E99" s="36">
        <v>0</v>
      </c>
      <c r="F99" s="46"/>
      <c r="G99" s="44" t="s">
        <v>308</v>
      </c>
      <c r="H99" s="70">
        <v>1460805</v>
      </c>
      <c r="I99" s="61">
        <v>1019705</v>
      </c>
      <c r="J99" s="61">
        <v>338200</v>
      </c>
      <c r="K99" s="61">
        <v>0</v>
      </c>
      <c r="L99" s="61">
        <v>102900</v>
      </c>
      <c r="M99" s="61">
        <v>0</v>
      </c>
      <c r="N99" s="85">
        <v>69.8</v>
      </c>
      <c r="O99" s="85">
        <v>23.15</v>
      </c>
      <c r="P99" s="85">
        <v>0</v>
      </c>
      <c r="Q99" s="85">
        <v>7.04</v>
      </c>
      <c r="R99" s="86">
        <v>0</v>
      </c>
    </row>
    <row r="100" spans="1:18" ht="12.75">
      <c r="A100" s="255">
        <v>2</v>
      </c>
      <c r="B100" s="256">
        <v>4</v>
      </c>
      <c r="C100" s="256">
        <v>2</v>
      </c>
      <c r="D100" s="36">
        <v>2</v>
      </c>
      <c r="E100" s="36">
        <v>0</v>
      </c>
      <c r="F100" s="46"/>
      <c r="G100" s="44" t="s">
        <v>309</v>
      </c>
      <c r="H100" s="70">
        <v>3049340</v>
      </c>
      <c r="I100" s="61">
        <v>1379536</v>
      </c>
      <c r="J100" s="61">
        <v>939700</v>
      </c>
      <c r="K100" s="61">
        <v>45104</v>
      </c>
      <c r="L100" s="61">
        <v>0</v>
      </c>
      <c r="M100" s="61">
        <v>685000</v>
      </c>
      <c r="N100" s="85">
        <v>45.24</v>
      </c>
      <c r="O100" s="85">
        <v>30.81</v>
      </c>
      <c r="P100" s="85">
        <v>1.47</v>
      </c>
      <c r="Q100" s="85">
        <v>0</v>
      </c>
      <c r="R100" s="86">
        <v>22.46</v>
      </c>
    </row>
    <row r="101" spans="1:18" ht="12.75">
      <c r="A101" s="255">
        <v>2</v>
      </c>
      <c r="B101" s="256">
        <v>3</v>
      </c>
      <c r="C101" s="256">
        <v>3</v>
      </c>
      <c r="D101" s="36">
        <v>2</v>
      </c>
      <c r="E101" s="36">
        <v>0</v>
      </c>
      <c r="F101" s="46"/>
      <c r="G101" s="44" t="s">
        <v>310</v>
      </c>
      <c r="H101" s="70">
        <v>2730757.33</v>
      </c>
      <c r="I101" s="61">
        <v>885767</v>
      </c>
      <c r="J101" s="61">
        <v>858972.33</v>
      </c>
      <c r="K101" s="61">
        <v>0</v>
      </c>
      <c r="L101" s="61">
        <v>986018</v>
      </c>
      <c r="M101" s="61">
        <v>0</v>
      </c>
      <c r="N101" s="85">
        <v>32.43</v>
      </c>
      <c r="O101" s="85">
        <v>31.45</v>
      </c>
      <c r="P101" s="85">
        <v>0</v>
      </c>
      <c r="Q101" s="85">
        <v>36.1</v>
      </c>
      <c r="R101" s="86">
        <v>0</v>
      </c>
    </row>
    <row r="102" spans="1:18" ht="12.75">
      <c r="A102" s="255">
        <v>2</v>
      </c>
      <c r="B102" s="256">
        <v>6</v>
      </c>
      <c r="C102" s="256">
        <v>6</v>
      </c>
      <c r="D102" s="36">
        <v>2</v>
      </c>
      <c r="E102" s="36">
        <v>0</v>
      </c>
      <c r="F102" s="46"/>
      <c r="G102" s="44" t="s">
        <v>311</v>
      </c>
      <c r="H102" s="70">
        <v>3708471</v>
      </c>
      <c r="I102" s="61">
        <v>1642871</v>
      </c>
      <c r="J102" s="61">
        <v>1903500</v>
      </c>
      <c r="K102" s="61">
        <v>500</v>
      </c>
      <c r="L102" s="61">
        <v>157900</v>
      </c>
      <c r="M102" s="61">
        <v>3700</v>
      </c>
      <c r="N102" s="85">
        <v>44.3</v>
      </c>
      <c r="O102" s="85">
        <v>51.32</v>
      </c>
      <c r="P102" s="85">
        <v>0.01</v>
      </c>
      <c r="Q102" s="85">
        <v>4.25</v>
      </c>
      <c r="R102" s="86">
        <v>0.09</v>
      </c>
    </row>
    <row r="103" spans="1:18" ht="12.75">
      <c r="A103" s="255">
        <v>2</v>
      </c>
      <c r="B103" s="256">
        <v>23</v>
      </c>
      <c r="C103" s="256">
        <v>3</v>
      </c>
      <c r="D103" s="36">
        <v>2</v>
      </c>
      <c r="E103" s="36">
        <v>0</v>
      </c>
      <c r="F103" s="46"/>
      <c r="G103" s="44" t="s">
        <v>312</v>
      </c>
      <c r="H103" s="70">
        <v>5705333</v>
      </c>
      <c r="I103" s="61">
        <v>518306</v>
      </c>
      <c r="J103" s="61">
        <v>130300</v>
      </c>
      <c r="K103" s="61">
        <v>0</v>
      </c>
      <c r="L103" s="61">
        <v>0</v>
      </c>
      <c r="M103" s="61">
        <v>5056727</v>
      </c>
      <c r="N103" s="85">
        <v>9.08</v>
      </c>
      <c r="O103" s="85">
        <v>2.28</v>
      </c>
      <c r="P103" s="85">
        <v>0</v>
      </c>
      <c r="Q103" s="85">
        <v>0</v>
      </c>
      <c r="R103" s="86">
        <v>88.63</v>
      </c>
    </row>
    <row r="104" spans="1:18" ht="12.75">
      <c r="A104" s="255">
        <v>2</v>
      </c>
      <c r="B104" s="256">
        <v>24</v>
      </c>
      <c r="C104" s="256">
        <v>3</v>
      </c>
      <c r="D104" s="36">
        <v>2</v>
      </c>
      <c r="E104" s="36">
        <v>0</v>
      </c>
      <c r="F104" s="46"/>
      <c r="G104" s="44" t="s">
        <v>313</v>
      </c>
      <c r="H104" s="70">
        <v>3040136</v>
      </c>
      <c r="I104" s="61">
        <v>2349636</v>
      </c>
      <c r="J104" s="61">
        <v>690500</v>
      </c>
      <c r="K104" s="61">
        <v>0</v>
      </c>
      <c r="L104" s="61">
        <v>0</v>
      </c>
      <c r="M104" s="61">
        <v>0</v>
      </c>
      <c r="N104" s="85">
        <v>77.28</v>
      </c>
      <c r="O104" s="85">
        <v>22.71</v>
      </c>
      <c r="P104" s="85">
        <v>0</v>
      </c>
      <c r="Q104" s="85">
        <v>0</v>
      </c>
      <c r="R104" s="86">
        <v>0</v>
      </c>
    </row>
    <row r="105" spans="1:18" ht="12.75">
      <c r="A105" s="255">
        <v>2</v>
      </c>
      <c r="B105" s="256">
        <v>7</v>
      </c>
      <c r="C105" s="256">
        <v>2</v>
      </c>
      <c r="D105" s="36">
        <v>2</v>
      </c>
      <c r="E105" s="36">
        <v>0</v>
      </c>
      <c r="F105" s="46"/>
      <c r="G105" s="44" t="s">
        <v>270</v>
      </c>
      <c r="H105" s="70">
        <v>3286054</v>
      </c>
      <c r="I105" s="61">
        <v>2786654</v>
      </c>
      <c r="J105" s="61">
        <v>499400</v>
      </c>
      <c r="K105" s="61">
        <v>0</v>
      </c>
      <c r="L105" s="61">
        <v>0</v>
      </c>
      <c r="M105" s="61">
        <v>0</v>
      </c>
      <c r="N105" s="85">
        <v>84.8</v>
      </c>
      <c r="O105" s="85">
        <v>15.19</v>
      </c>
      <c r="P105" s="85">
        <v>0</v>
      </c>
      <c r="Q105" s="85">
        <v>0</v>
      </c>
      <c r="R105" s="86">
        <v>0</v>
      </c>
    </row>
    <row r="106" spans="1:18" ht="12.75">
      <c r="A106" s="255">
        <v>2</v>
      </c>
      <c r="B106" s="256">
        <v>8</v>
      </c>
      <c r="C106" s="256">
        <v>7</v>
      </c>
      <c r="D106" s="36">
        <v>2</v>
      </c>
      <c r="E106" s="36">
        <v>0</v>
      </c>
      <c r="F106" s="46"/>
      <c r="G106" s="44" t="s">
        <v>272</v>
      </c>
      <c r="H106" s="70">
        <v>11192999</v>
      </c>
      <c r="I106" s="61">
        <v>4828999</v>
      </c>
      <c r="J106" s="61">
        <v>6309000</v>
      </c>
      <c r="K106" s="61">
        <v>0</v>
      </c>
      <c r="L106" s="61">
        <v>20000</v>
      </c>
      <c r="M106" s="61">
        <v>35000</v>
      </c>
      <c r="N106" s="85">
        <v>43.14</v>
      </c>
      <c r="O106" s="85">
        <v>56.36</v>
      </c>
      <c r="P106" s="85">
        <v>0</v>
      </c>
      <c r="Q106" s="85">
        <v>0.17</v>
      </c>
      <c r="R106" s="86">
        <v>0.31</v>
      </c>
    </row>
    <row r="107" spans="1:18" ht="12.75">
      <c r="A107" s="255">
        <v>2</v>
      </c>
      <c r="B107" s="256">
        <v>23</v>
      </c>
      <c r="C107" s="256">
        <v>5</v>
      </c>
      <c r="D107" s="36">
        <v>2</v>
      </c>
      <c r="E107" s="36">
        <v>0</v>
      </c>
      <c r="F107" s="46"/>
      <c r="G107" s="44" t="s">
        <v>314</v>
      </c>
      <c r="H107" s="70">
        <v>7191241.84</v>
      </c>
      <c r="I107" s="61">
        <v>2600891</v>
      </c>
      <c r="J107" s="61">
        <v>2096664.84</v>
      </c>
      <c r="K107" s="61">
        <v>0</v>
      </c>
      <c r="L107" s="61">
        <v>80418</v>
      </c>
      <c r="M107" s="61">
        <v>2413268</v>
      </c>
      <c r="N107" s="85">
        <v>36.16</v>
      </c>
      <c r="O107" s="85">
        <v>29.15</v>
      </c>
      <c r="P107" s="85">
        <v>0</v>
      </c>
      <c r="Q107" s="85">
        <v>1.11</v>
      </c>
      <c r="R107" s="86">
        <v>33.55</v>
      </c>
    </row>
    <row r="108" spans="1:18" ht="12.75">
      <c r="A108" s="255">
        <v>2</v>
      </c>
      <c r="B108" s="256">
        <v>17</v>
      </c>
      <c r="C108" s="256">
        <v>2</v>
      </c>
      <c r="D108" s="36">
        <v>2</v>
      </c>
      <c r="E108" s="36">
        <v>0</v>
      </c>
      <c r="F108" s="46"/>
      <c r="G108" s="44" t="s">
        <v>315</v>
      </c>
      <c r="H108" s="70">
        <v>9315236</v>
      </c>
      <c r="I108" s="61">
        <v>1300894</v>
      </c>
      <c r="J108" s="61">
        <v>8014342</v>
      </c>
      <c r="K108" s="61">
        <v>0</v>
      </c>
      <c r="L108" s="61">
        <v>0</v>
      </c>
      <c r="M108" s="61">
        <v>0</v>
      </c>
      <c r="N108" s="85">
        <v>13.96</v>
      </c>
      <c r="O108" s="85">
        <v>86.03</v>
      </c>
      <c r="P108" s="85">
        <v>0</v>
      </c>
      <c r="Q108" s="85">
        <v>0</v>
      </c>
      <c r="R108" s="86">
        <v>0</v>
      </c>
    </row>
    <row r="109" spans="1:18" ht="12.75">
      <c r="A109" s="255">
        <v>2</v>
      </c>
      <c r="B109" s="256">
        <v>18</v>
      </c>
      <c r="C109" s="256">
        <v>1</v>
      </c>
      <c r="D109" s="36">
        <v>2</v>
      </c>
      <c r="E109" s="36">
        <v>0</v>
      </c>
      <c r="F109" s="46"/>
      <c r="G109" s="44" t="s">
        <v>316</v>
      </c>
      <c r="H109" s="70">
        <v>2701623</v>
      </c>
      <c r="I109" s="61">
        <v>2352723</v>
      </c>
      <c r="J109" s="61">
        <v>317400</v>
      </c>
      <c r="K109" s="61">
        <v>1500</v>
      </c>
      <c r="L109" s="61">
        <v>30000</v>
      </c>
      <c r="M109" s="61">
        <v>0</v>
      </c>
      <c r="N109" s="85">
        <v>87.08</v>
      </c>
      <c r="O109" s="85">
        <v>11.74</v>
      </c>
      <c r="P109" s="85">
        <v>0.05</v>
      </c>
      <c r="Q109" s="85">
        <v>1.11</v>
      </c>
      <c r="R109" s="86">
        <v>0</v>
      </c>
    </row>
    <row r="110" spans="1:18" ht="12.75">
      <c r="A110" s="255">
        <v>2</v>
      </c>
      <c r="B110" s="256">
        <v>3</v>
      </c>
      <c r="C110" s="256">
        <v>4</v>
      </c>
      <c r="D110" s="36">
        <v>2</v>
      </c>
      <c r="E110" s="36">
        <v>0</v>
      </c>
      <c r="F110" s="46"/>
      <c r="G110" s="44" t="s">
        <v>317</v>
      </c>
      <c r="H110" s="70">
        <v>4727207.22</v>
      </c>
      <c r="I110" s="61">
        <v>1710700.22</v>
      </c>
      <c r="J110" s="61">
        <v>3011507</v>
      </c>
      <c r="K110" s="61">
        <v>0</v>
      </c>
      <c r="L110" s="61">
        <v>5000</v>
      </c>
      <c r="M110" s="61">
        <v>0</v>
      </c>
      <c r="N110" s="85">
        <v>36.18</v>
      </c>
      <c r="O110" s="85">
        <v>63.7</v>
      </c>
      <c r="P110" s="85">
        <v>0</v>
      </c>
      <c r="Q110" s="85">
        <v>0.1</v>
      </c>
      <c r="R110" s="86">
        <v>0</v>
      </c>
    </row>
    <row r="111" spans="1:18" ht="12.75">
      <c r="A111" s="255">
        <v>2</v>
      </c>
      <c r="B111" s="256">
        <v>13</v>
      </c>
      <c r="C111" s="256">
        <v>2</v>
      </c>
      <c r="D111" s="36">
        <v>2</v>
      </c>
      <c r="E111" s="36">
        <v>0</v>
      </c>
      <c r="F111" s="46"/>
      <c r="G111" s="44" t="s">
        <v>318</v>
      </c>
      <c r="H111" s="70">
        <v>4936684</v>
      </c>
      <c r="I111" s="61">
        <v>3469084</v>
      </c>
      <c r="J111" s="61">
        <v>1134600</v>
      </c>
      <c r="K111" s="61">
        <v>0</v>
      </c>
      <c r="L111" s="61">
        <v>0</v>
      </c>
      <c r="M111" s="61">
        <v>333000</v>
      </c>
      <c r="N111" s="85">
        <v>70.27</v>
      </c>
      <c r="O111" s="85">
        <v>22.98</v>
      </c>
      <c r="P111" s="85">
        <v>0</v>
      </c>
      <c r="Q111" s="85">
        <v>0</v>
      </c>
      <c r="R111" s="86">
        <v>6.74</v>
      </c>
    </row>
    <row r="112" spans="1:18" ht="12.75">
      <c r="A112" s="255">
        <v>2</v>
      </c>
      <c r="B112" s="256">
        <v>9</v>
      </c>
      <c r="C112" s="256">
        <v>3</v>
      </c>
      <c r="D112" s="36">
        <v>2</v>
      </c>
      <c r="E112" s="36">
        <v>0</v>
      </c>
      <c r="F112" s="46"/>
      <c r="G112" s="44" t="s">
        <v>319</v>
      </c>
      <c r="H112" s="70">
        <v>1235077</v>
      </c>
      <c r="I112" s="61">
        <v>1036377</v>
      </c>
      <c r="J112" s="61">
        <v>198700</v>
      </c>
      <c r="K112" s="61">
        <v>0</v>
      </c>
      <c r="L112" s="61">
        <v>0</v>
      </c>
      <c r="M112" s="61">
        <v>0</v>
      </c>
      <c r="N112" s="85">
        <v>83.91</v>
      </c>
      <c r="O112" s="85">
        <v>16.08</v>
      </c>
      <c r="P112" s="85">
        <v>0</v>
      </c>
      <c r="Q112" s="85">
        <v>0</v>
      </c>
      <c r="R112" s="86">
        <v>0</v>
      </c>
    </row>
    <row r="113" spans="1:18" ht="12.75">
      <c r="A113" s="255">
        <v>2</v>
      </c>
      <c r="B113" s="256">
        <v>9</v>
      </c>
      <c r="C113" s="256">
        <v>4</v>
      </c>
      <c r="D113" s="36">
        <v>2</v>
      </c>
      <c r="E113" s="36">
        <v>0</v>
      </c>
      <c r="F113" s="46"/>
      <c r="G113" s="44" t="s">
        <v>320</v>
      </c>
      <c r="H113" s="70">
        <v>1544777</v>
      </c>
      <c r="I113" s="61">
        <v>1247277</v>
      </c>
      <c r="J113" s="61">
        <v>297500</v>
      </c>
      <c r="K113" s="61">
        <v>0</v>
      </c>
      <c r="L113" s="61">
        <v>0</v>
      </c>
      <c r="M113" s="61">
        <v>0</v>
      </c>
      <c r="N113" s="85">
        <v>80.74</v>
      </c>
      <c r="O113" s="85">
        <v>19.25</v>
      </c>
      <c r="P113" s="85">
        <v>0</v>
      </c>
      <c r="Q113" s="85">
        <v>0</v>
      </c>
      <c r="R113" s="86">
        <v>0</v>
      </c>
    </row>
    <row r="114" spans="1:18" ht="12.75">
      <c r="A114" s="255">
        <v>2</v>
      </c>
      <c r="B114" s="256">
        <v>9</v>
      </c>
      <c r="C114" s="256">
        <v>5</v>
      </c>
      <c r="D114" s="36">
        <v>2</v>
      </c>
      <c r="E114" s="36">
        <v>0</v>
      </c>
      <c r="F114" s="46"/>
      <c r="G114" s="44" t="s">
        <v>321</v>
      </c>
      <c r="H114" s="70">
        <v>3066956</v>
      </c>
      <c r="I114" s="61">
        <v>1407347</v>
      </c>
      <c r="J114" s="61">
        <v>1607362</v>
      </c>
      <c r="K114" s="61">
        <v>0</v>
      </c>
      <c r="L114" s="61">
        <v>52247</v>
      </c>
      <c r="M114" s="61">
        <v>0</v>
      </c>
      <c r="N114" s="85">
        <v>45.88</v>
      </c>
      <c r="O114" s="85">
        <v>52.4</v>
      </c>
      <c r="P114" s="85">
        <v>0</v>
      </c>
      <c r="Q114" s="85">
        <v>1.7</v>
      </c>
      <c r="R114" s="86">
        <v>0</v>
      </c>
    </row>
    <row r="115" spans="1:18" ht="12.75">
      <c r="A115" s="255">
        <v>2</v>
      </c>
      <c r="B115" s="256">
        <v>8</v>
      </c>
      <c r="C115" s="256">
        <v>9</v>
      </c>
      <c r="D115" s="36">
        <v>2</v>
      </c>
      <c r="E115" s="36">
        <v>0</v>
      </c>
      <c r="F115" s="46"/>
      <c r="G115" s="44" t="s">
        <v>322</v>
      </c>
      <c r="H115" s="70">
        <v>3077953</v>
      </c>
      <c r="I115" s="61">
        <v>720953</v>
      </c>
      <c r="J115" s="61">
        <v>256700</v>
      </c>
      <c r="K115" s="61">
        <v>107400</v>
      </c>
      <c r="L115" s="61">
        <v>0</v>
      </c>
      <c r="M115" s="61">
        <v>1992900</v>
      </c>
      <c r="N115" s="85">
        <v>23.42</v>
      </c>
      <c r="O115" s="85">
        <v>8.33</v>
      </c>
      <c r="P115" s="85">
        <v>3.48</v>
      </c>
      <c r="Q115" s="85">
        <v>0</v>
      </c>
      <c r="R115" s="86">
        <v>64.74</v>
      </c>
    </row>
    <row r="116" spans="1:18" ht="12.75">
      <c r="A116" s="255">
        <v>2</v>
      </c>
      <c r="B116" s="256">
        <v>10</v>
      </c>
      <c r="C116" s="256">
        <v>4</v>
      </c>
      <c r="D116" s="36">
        <v>2</v>
      </c>
      <c r="E116" s="36">
        <v>0</v>
      </c>
      <c r="F116" s="46"/>
      <c r="G116" s="44" t="s">
        <v>275</v>
      </c>
      <c r="H116" s="70">
        <v>4539353</v>
      </c>
      <c r="I116" s="61">
        <v>2231920</v>
      </c>
      <c r="J116" s="61">
        <v>1379400</v>
      </c>
      <c r="K116" s="61">
        <v>0</v>
      </c>
      <c r="L116" s="61">
        <v>595033</v>
      </c>
      <c r="M116" s="61">
        <v>333000</v>
      </c>
      <c r="N116" s="85">
        <v>49.16</v>
      </c>
      <c r="O116" s="85">
        <v>30.38</v>
      </c>
      <c r="P116" s="85">
        <v>0</v>
      </c>
      <c r="Q116" s="85">
        <v>13.1</v>
      </c>
      <c r="R116" s="86">
        <v>7.33</v>
      </c>
    </row>
    <row r="117" spans="1:18" ht="12.75">
      <c r="A117" s="255">
        <v>2</v>
      </c>
      <c r="B117" s="256">
        <v>11</v>
      </c>
      <c r="C117" s="256">
        <v>2</v>
      </c>
      <c r="D117" s="36">
        <v>2</v>
      </c>
      <c r="E117" s="36">
        <v>0</v>
      </c>
      <c r="F117" s="46"/>
      <c r="G117" s="44" t="s">
        <v>276</v>
      </c>
      <c r="H117" s="70">
        <v>3055724</v>
      </c>
      <c r="I117" s="61">
        <v>2672424</v>
      </c>
      <c r="J117" s="61">
        <v>382500</v>
      </c>
      <c r="K117" s="61">
        <v>800</v>
      </c>
      <c r="L117" s="61">
        <v>0</v>
      </c>
      <c r="M117" s="61">
        <v>0</v>
      </c>
      <c r="N117" s="85">
        <v>87.45</v>
      </c>
      <c r="O117" s="85">
        <v>12.51</v>
      </c>
      <c r="P117" s="85">
        <v>0.02</v>
      </c>
      <c r="Q117" s="85">
        <v>0</v>
      </c>
      <c r="R117" s="86">
        <v>0</v>
      </c>
    </row>
    <row r="118" spans="1:18" ht="12.75">
      <c r="A118" s="255">
        <v>2</v>
      </c>
      <c r="B118" s="256">
        <v>2</v>
      </c>
      <c r="C118" s="256">
        <v>6</v>
      </c>
      <c r="D118" s="36">
        <v>2</v>
      </c>
      <c r="E118" s="36">
        <v>0</v>
      </c>
      <c r="F118" s="46"/>
      <c r="G118" s="44" t="s">
        <v>323</v>
      </c>
      <c r="H118" s="70">
        <v>2417371</v>
      </c>
      <c r="I118" s="61">
        <v>1870456</v>
      </c>
      <c r="J118" s="61">
        <v>412300</v>
      </c>
      <c r="K118" s="61">
        <v>0</v>
      </c>
      <c r="L118" s="61">
        <v>0</v>
      </c>
      <c r="M118" s="61">
        <v>134615</v>
      </c>
      <c r="N118" s="85">
        <v>77.37</v>
      </c>
      <c r="O118" s="85">
        <v>17.05</v>
      </c>
      <c r="P118" s="85">
        <v>0</v>
      </c>
      <c r="Q118" s="85">
        <v>0</v>
      </c>
      <c r="R118" s="86">
        <v>5.56</v>
      </c>
    </row>
    <row r="119" spans="1:18" ht="12.75">
      <c r="A119" s="255">
        <v>2</v>
      </c>
      <c r="B119" s="256">
        <v>18</v>
      </c>
      <c r="C119" s="256">
        <v>2</v>
      </c>
      <c r="D119" s="36">
        <v>2</v>
      </c>
      <c r="E119" s="36">
        <v>0</v>
      </c>
      <c r="F119" s="46"/>
      <c r="G119" s="44" t="s">
        <v>324</v>
      </c>
      <c r="H119" s="70">
        <v>2088656</v>
      </c>
      <c r="I119" s="61">
        <v>1733656</v>
      </c>
      <c r="J119" s="61">
        <v>295000</v>
      </c>
      <c r="K119" s="61">
        <v>0</v>
      </c>
      <c r="L119" s="61">
        <v>0</v>
      </c>
      <c r="M119" s="61">
        <v>60000</v>
      </c>
      <c r="N119" s="85">
        <v>83</v>
      </c>
      <c r="O119" s="85">
        <v>14.12</v>
      </c>
      <c r="P119" s="85">
        <v>0</v>
      </c>
      <c r="Q119" s="85">
        <v>0</v>
      </c>
      <c r="R119" s="86">
        <v>2.87</v>
      </c>
    </row>
    <row r="120" spans="1:18" ht="12.75">
      <c r="A120" s="255">
        <v>2</v>
      </c>
      <c r="B120" s="256">
        <v>19</v>
      </c>
      <c r="C120" s="256">
        <v>5</v>
      </c>
      <c r="D120" s="36">
        <v>2</v>
      </c>
      <c r="E120" s="36">
        <v>0</v>
      </c>
      <c r="F120" s="46"/>
      <c r="G120" s="44" t="s">
        <v>325</v>
      </c>
      <c r="H120" s="70">
        <v>2396520</v>
      </c>
      <c r="I120" s="61">
        <v>1799720</v>
      </c>
      <c r="J120" s="61">
        <v>596800</v>
      </c>
      <c r="K120" s="61">
        <v>0</v>
      </c>
      <c r="L120" s="61">
        <v>0</v>
      </c>
      <c r="M120" s="61">
        <v>0</v>
      </c>
      <c r="N120" s="85">
        <v>75.09</v>
      </c>
      <c r="O120" s="85">
        <v>24.9</v>
      </c>
      <c r="P120" s="85">
        <v>0</v>
      </c>
      <c r="Q120" s="85">
        <v>0</v>
      </c>
      <c r="R120" s="86">
        <v>0</v>
      </c>
    </row>
    <row r="121" spans="1:18" ht="12.75">
      <c r="A121" s="255">
        <v>2</v>
      </c>
      <c r="B121" s="256">
        <v>7</v>
      </c>
      <c r="C121" s="256">
        <v>4</v>
      </c>
      <c r="D121" s="36">
        <v>2</v>
      </c>
      <c r="E121" s="36">
        <v>0</v>
      </c>
      <c r="F121" s="46"/>
      <c r="G121" s="44" t="s">
        <v>326</v>
      </c>
      <c r="H121" s="70">
        <v>2520604</v>
      </c>
      <c r="I121" s="61">
        <v>1538346</v>
      </c>
      <c r="J121" s="61">
        <v>759900</v>
      </c>
      <c r="K121" s="61">
        <v>0</v>
      </c>
      <c r="L121" s="61">
        <v>0</v>
      </c>
      <c r="M121" s="61">
        <v>222358</v>
      </c>
      <c r="N121" s="85">
        <v>61.03</v>
      </c>
      <c r="O121" s="85">
        <v>30.14</v>
      </c>
      <c r="P121" s="85">
        <v>0</v>
      </c>
      <c r="Q121" s="85">
        <v>0</v>
      </c>
      <c r="R121" s="86">
        <v>8.82</v>
      </c>
    </row>
    <row r="122" spans="1:18" ht="12.75">
      <c r="A122" s="255">
        <v>2</v>
      </c>
      <c r="B122" s="256">
        <v>5</v>
      </c>
      <c r="C122" s="256">
        <v>3</v>
      </c>
      <c r="D122" s="36">
        <v>2</v>
      </c>
      <c r="E122" s="36">
        <v>0</v>
      </c>
      <c r="F122" s="46"/>
      <c r="G122" s="44" t="s">
        <v>327</v>
      </c>
      <c r="H122" s="70">
        <v>7291443</v>
      </c>
      <c r="I122" s="61">
        <v>1287344</v>
      </c>
      <c r="J122" s="61">
        <v>5914099</v>
      </c>
      <c r="K122" s="61">
        <v>0</v>
      </c>
      <c r="L122" s="61">
        <v>0</v>
      </c>
      <c r="M122" s="61">
        <v>90000</v>
      </c>
      <c r="N122" s="85">
        <v>17.65</v>
      </c>
      <c r="O122" s="85">
        <v>81.11</v>
      </c>
      <c r="P122" s="85">
        <v>0</v>
      </c>
      <c r="Q122" s="85">
        <v>0</v>
      </c>
      <c r="R122" s="86">
        <v>1.23</v>
      </c>
    </row>
    <row r="123" spans="1:18" ht="12.75">
      <c r="A123" s="255">
        <v>2</v>
      </c>
      <c r="B123" s="256">
        <v>23</v>
      </c>
      <c r="C123" s="256">
        <v>6</v>
      </c>
      <c r="D123" s="36">
        <v>2</v>
      </c>
      <c r="E123" s="36">
        <v>0</v>
      </c>
      <c r="F123" s="46"/>
      <c r="G123" s="44" t="s">
        <v>328</v>
      </c>
      <c r="H123" s="70">
        <v>1000529</v>
      </c>
      <c r="I123" s="61">
        <v>787429</v>
      </c>
      <c r="J123" s="61">
        <v>213100</v>
      </c>
      <c r="K123" s="61">
        <v>0</v>
      </c>
      <c r="L123" s="61">
        <v>0</v>
      </c>
      <c r="M123" s="61">
        <v>0</v>
      </c>
      <c r="N123" s="85">
        <v>78.7</v>
      </c>
      <c r="O123" s="85">
        <v>21.29</v>
      </c>
      <c r="P123" s="85">
        <v>0</v>
      </c>
      <c r="Q123" s="85">
        <v>0</v>
      </c>
      <c r="R123" s="86">
        <v>0</v>
      </c>
    </row>
    <row r="124" spans="1:18" ht="12.75">
      <c r="A124" s="255">
        <v>2</v>
      </c>
      <c r="B124" s="256">
        <v>18</v>
      </c>
      <c r="C124" s="256">
        <v>3</v>
      </c>
      <c r="D124" s="36">
        <v>2</v>
      </c>
      <c r="E124" s="36">
        <v>0</v>
      </c>
      <c r="F124" s="46"/>
      <c r="G124" s="44" t="s">
        <v>329</v>
      </c>
      <c r="H124" s="70">
        <v>5208160.13</v>
      </c>
      <c r="I124" s="61">
        <v>3577591.6</v>
      </c>
      <c r="J124" s="61">
        <v>1609468.53</v>
      </c>
      <c r="K124" s="61">
        <v>0</v>
      </c>
      <c r="L124" s="61">
        <v>4500</v>
      </c>
      <c r="M124" s="61">
        <v>16600</v>
      </c>
      <c r="N124" s="85">
        <v>68.69</v>
      </c>
      <c r="O124" s="85">
        <v>30.9</v>
      </c>
      <c r="P124" s="85">
        <v>0</v>
      </c>
      <c r="Q124" s="85">
        <v>0.08</v>
      </c>
      <c r="R124" s="86">
        <v>0.31</v>
      </c>
    </row>
    <row r="125" spans="1:18" ht="12.75">
      <c r="A125" s="255">
        <v>2</v>
      </c>
      <c r="B125" s="256">
        <v>9</v>
      </c>
      <c r="C125" s="256">
        <v>6</v>
      </c>
      <c r="D125" s="36">
        <v>2</v>
      </c>
      <c r="E125" s="36">
        <v>0</v>
      </c>
      <c r="F125" s="46"/>
      <c r="G125" s="44" t="s">
        <v>330</v>
      </c>
      <c r="H125" s="70">
        <v>3492912</v>
      </c>
      <c r="I125" s="61">
        <v>1585662</v>
      </c>
      <c r="J125" s="61">
        <v>1233600</v>
      </c>
      <c r="K125" s="61">
        <v>0</v>
      </c>
      <c r="L125" s="61">
        <v>26250</v>
      </c>
      <c r="M125" s="61">
        <v>647400</v>
      </c>
      <c r="N125" s="85">
        <v>45.39</v>
      </c>
      <c r="O125" s="85">
        <v>35.31</v>
      </c>
      <c r="P125" s="85">
        <v>0</v>
      </c>
      <c r="Q125" s="85">
        <v>0.75</v>
      </c>
      <c r="R125" s="86">
        <v>18.53</v>
      </c>
    </row>
    <row r="126" spans="1:18" ht="12.75">
      <c r="A126" s="255">
        <v>2</v>
      </c>
      <c r="B126" s="256">
        <v>5</v>
      </c>
      <c r="C126" s="256">
        <v>4</v>
      </c>
      <c r="D126" s="36">
        <v>2</v>
      </c>
      <c r="E126" s="36">
        <v>0</v>
      </c>
      <c r="F126" s="46"/>
      <c r="G126" s="44" t="s">
        <v>331</v>
      </c>
      <c r="H126" s="70">
        <v>3650048</v>
      </c>
      <c r="I126" s="61">
        <v>1173912</v>
      </c>
      <c r="J126" s="61">
        <v>2180900</v>
      </c>
      <c r="K126" s="61">
        <v>0</v>
      </c>
      <c r="L126" s="61">
        <v>295236</v>
      </c>
      <c r="M126" s="61">
        <v>0</v>
      </c>
      <c r="N126" s="85">
        <v>32.16</v>
      </c>
      <c r="O126" s="85">
        <v>59.74</v>
      </c>
      <c r="P126" s="85">
        <v>0</v>
      </c>
      <c r="Q126" s="85">
        <v>8.08</v>
      </c>
      <c r="R126" s="86">
        <v>0</v>
      </c>
    </row>
    <row r="127" spans="1:18" ht="12.75">
      <c r="A127" s="255">
        <v>2</v>
      </c>
      <c r="B127" s="256">
        <v>6</v>
      </c>
      <c r="C127" s="256">
        <v>7</v>
      </c>
      <c r="D127" s="36">
        <v>2</v>
      </c>
      <c r="E127" s="36">
        <v>0</v>
      </c>
      <c r="F127" s="46"/>
      <c r="G127" s="44" t="s">
        <v>332</v>
      </c>
      <c r="H127" s="70">
        <v>4237409</v>
      </c>
      <c r="I127" s="61">
        <v>2688009</v>
      </c>
      <c r="J127" s="61">
        <v>1414600</v>
      </c>
      <c r="K127" s="61">
        <v>1000</v>
      </c>
      <c r="L127" s="61">
        <v>133800</v>
      </c>
      <c r="M127" s="61">
        <v>0</v>
      </c>
      <c r="N127" s="85">
        <v>63.43</v>
      </c>
      <c r="O127" s="85">
        <v>33.38</v>
      </c>
      <c r="P127" s="85">
        <v>0.02</v>
      </c>
      <c r="Q127" s="85">
        <v>3.15</v>
      </c>
      <c r="R127" s="86">
        <v>0</v>
      </c>
    </row>
    <row r="128" spans="1:18" ht="12.75">
      <c r="A128" s="255">
        <v>2</v>
      </c>
      <c r="B128" s="256">
        <v>4</v>
      </c>
      <c r="C128" s="256">
        <v>3</v>
      </c>
      <c r="D128" s="36">
        <v>2</v>
      </c>
      <c r="E128" s="36">
        <v>0</v>
      </c>
      <c r="F128" s="46"/>
      <c r="G128" s="44" t="s">
        <v>333</v>
      </c>
      <c r="H128" s="70">
        <v>3710545</v>
      </c>
      <c r="I128" s="61">
        <v>2212893</v>
      </c>
      <c r="J128" s="61">
        <v>504012</v>
      </c>
      <c r="K128" s="61">
        <v>0</v>
      </c>
      <c r="L128" s="61">
        <v>0</v>
      </c>
      <c r="M128" s="61">
        <v>993640</v>
      </c>
      <c r="N128" s="85">
        <v>59.63</v>
      </c>
      <c r="O128" s="85">
        <v>13.58</v>
      </c>
      <c r="P128" s="85">
        <v>0</v>
      </c>
      <c r="Q128" s="85">
        <v>0</v>
      </c>
      <c r="R128" s="86">
        <v>26.77</v>
      </c>
    </row>
    <row r="129" spans="1:18" ht="12.75">
      <c r="A129" s="255">
        <v>2</v>
      </c>
      <c r="B129" s="256">
        <v>8</v>
      </c>
      <c r="C129" s="256">
        <v>11</v>
      </c>
      <c r="D129" s="36">
        <v>2</v>
      </c>
      <c r="E129" s="36">
        <v>0</v>
      </c>
      <c r="F129" s="46"/>
      <c r="G129" s="44" t="s">
        <v>277</v>
      </c>
      <c r="H129" s="70">
        <v>5432444</v>
      </c>
      <c r="I129" s="61">
        <v>3078472</v>
      </c>
      <c r="J129" s="61">
        <v>1861900</v>
      </c>
      <c r="K129" s="61">
        <v>0</v>
      </c>
      <c r="L129" s="61">
        <v>492072</v>
      </c>
      <c r="M129" s="61">
        <v>0</v>
      </c>
      <c r="N129" s="85">
        <v>56.66</v>
      </c>
      <c r="O129" s="85">
        <v>34.27</v>
      </c>
      <c r="P129" s="85">
        <v>0</v>
      </c>
      <c r="Q129" s="85">
        <v>9.05</v>
      </c>
      <c r="R129" s="86">
        <v>0</v>
      </c>
    </row>
    <row r="130" spans="1:18" ht="12.75">
      <c r="A130" s="255">
        <v>2</v>
      </c>
      <c r="B130" s="256">
        <v>14</v>
      </c>
      <c r="C130" s="256">
        <v>6</v>
      </c>
      <c r="D130" s="36">
        <v>2</v>
      </c>
      <c r="E130" s="36">
        <v>0</v>
      </c>
      <c r="F130" s="46"/>
      <c r="G130" s="44" t="s">
        <v>278</v>
      </c>
      <c r="H130" s="70">
        <v>7892591.8</v>
      </c>
      <c r="I130" s="61">
        <v>3759912.8</v>
      </c>
      <c r="J130" s="61">
        <v>4132179</v>
      </c>
      <c r="K130" s="61">
        <v>500</v>
      </c>
      <c r="L130" s="61">
        <v>0</v>
      </c>
      <c r="M130" s="61">
        <v>0</v>
      </c>
      <c r="N130" s="85">
        <v>47.63</v>
      </c>
      <c r="O130" s="85">
        <v>52.35</v>
      </c>
      <c r="P130" s="85">
        <v>0</v>
      </c>
      <c r="Q130" s="85">
        <v>0</v>
      </c>
      <c r="R130" s="86">
        <v>0</v>
      </c>
    </row>
    <row r="131" spans="1:18" ht="12.75">
      <c r="A131" s="255">
        <v>2</v>
      </c>
      <c r="B131" s="256">
        <v>15</v>
      </c>
      <c r="C131" s="256">
        <v>4</v>
      </c>
      <c r="D131" s="36">
        <v>2</v>
      </c>
      <c r="E131" s="36">
        <v>0</v>
      </c>
      <c r="F131" s="46"/>
      <c r="G131" s="44" t="s">
        <v>279</v>
      </c>
      <c r="H131" s="70">
        <v>5975673</v>
      </c>
      <c r="I131" s="61">
        <v>3531773</v>
      </c>
      <c r="J131" s="61">
        <v>1207900</v>
      </c>
      <c r="K131" s="61">
        <v>0</v>
      </c>
      <c r="L131" s="61">
        <v>36000</v>
      </c>
      <c r="M131" s="61">
        <v>1200000</v>
      </c>
      <c r="N131" s="85">
        <v>59.1</v>
      </c>
      <c r="O131" s="85">
        <v>20.21</v>
      </c>
      <c r="P131" s="85">
        <v>0</v>
      </c>
      <c r="Q131" s="85">
        <v>0.6</v>
      </c>
      <c r="R131" s="86">
        <v>20.08</v>
      </c>
    </row>
    <row r="132" spans="1:18" ht="12.75">
      <c r="A132" s="255">
        <v>2</v>
      </c>
      <c r="B132" s="256">
        <v>1</v>
      </c>
      <c r="C132" s="256">
        <v>5</v>
      </c>
      <c r="D132" s="36">
        <v>2</v>
      </c>
      <c r="E132" s="36">
        <v>0</v>
      </c>
      <c r="F132" s="46"/>
      <c r="G132" s="44" t="s">
        <v>334</v>
      </c>
      <c r="H132" s="70">
        <v>2899365</v>
      </c>
      <c r="I132" s="61">
        <v>2126283</v>
      </c>
      <c r="J132" s="61">
        <v>590000</v>
      </c>
      <c r="K132" s="61">
        <v>0</v>
      </c>
      <c r="L132" s="61">
        <v>181000</v>
      </c>
      <c r="M132" s="61">
        <v>2082</v>
      </c>
      <c r="N132" s="85">
        <v>73.33</v>
      </c>
      <c r="O132" s="85">
        <v>20.34</v>
      </c>
      <c r="P132" s="85">
        <v>0</v>
      </c>
      <c r="Q132" s="85">
        <v>6.24</v>
      </c>
      <c r="R132" s="86">
        <v>0.07</v>
      </c>
    </row>
    <row r="133" spans="1:18" ht="12.75">
      <c r="A133" s="255">
        <v>2</v>
      </c>
      <c r="B133" s="256">
        <v>5</v>
      </c>
      <c r="C133" s="256">
        <v>5</v>
      </c>
      <c r="D133" s="36">
        <v>2</v>
      </c>
      <c r="E133" s="36">
        <v>0</v>
      </c>
      <c r="F133" s="46"/>
      <c r="G133" s="44" t="s">
        <v>335</v>
      </c>
      <c r="H133" s="70">
        <v>1631411</v>
      </c>
      <c r="I133" s="61">
        <v>1081004</v>
      </c>
      <c r="J133" s="61">
        <v>308047</v>
      </c>
      <c r="K133" s="61">
        <v>0</v>
      </c>
      <c r="L133" s="61">
        <v>0</v>
      </c>
      <c r="M133" s="61">
        <v>242360</v>
      </c>
      <c r="N133" s="85">
        <v>66.26</v>
      </c>
      <c r="O133" s="85">
        <v>18.88</v>
      </c>
      <c r="P133" s="85">
        <v>0</v>
      </c>
      <c r="Q133" s="85">
        <v>0</v>
      </c>
      <c r="R133" s="86">
        <v>14.85</v>
      </c>
    </row>
    <row r="134" spans="1:18" ht="12.75">
      <c r="A134" s="255">
        <v>2</v>
      </c>
      <c r="B134" s="256">
        <v>3</v>
      </c>
      <c r="C134" s="256">
        <v>5</v>
      </c>
      <c r="D134" s="36">
        <v>2</v>
      </c>
      <c r="E134" s="36">
        <v>0</v>
      </c>
      <c r="F134" s="46"/>
      <c r="G134" s="44" t="s">
        <v>336</v>
      </c>
      <c r="H134" s="70">
        <v>4672795</v>
      </c>
      <c r="I134" s="61">
        <v>973257</v>
      </c>
      <c r="J134" s="61">
        <v>3306338</v>
      </c>
      <c r="K134" s="61">
        <v>0</v>
      </c>
      <c r="L134" s="61">
        <v>0</v>
      </c>
      <c r="M134" s="61">
        <v>393200</v>
      </c>
      <c r="N134" s="85">
        <v>20.82</v>
      </c>
      <c r="O134" s="85">
        <v>70.75</v>
      </c>
      <c r="P134" s="85">
        <v>0</v>
      </c>
      <c r="Q134" s="85">
        <v>0</v>
      </c>
      <c r="R134" s="86">
        <v>8.41</v>
      </c>
    </row>
    <row r="135" spans="1:18" ht="12.75">
      <c r="A135" s="255">
        <v>2</v>
      </c>
      <c r="B135" s="256">
        <v>26</v>
      </c>
      <c r="C135" s="256">
        <v>3</v>
      </c>
      <c r="D135" s="36">
        <v>2</v>
      </c>
      <c r="E135" s="36">
        <v>0</v>
      </c>
      <c r="F135" s="46"/>
      <c r="G135" s="44" t="s">
        <v>337</v>
      </c>
      <c r="H135" s="70">
        <v>5602667.25</v>
      </c>
      <c r="I135" s="61">
        <v>1814980</v>
      </c>
      <c r="J135" s="61">
        <v>3584112.25</v>
      </c>
      <c r="K135" s="61">
        <v>1575</v>
      </c>
      <c r="L135" s="61">
        <v>0</v>
      </c>
      <c r="M135" s="61">
        <v>202000</v>
      </c>
      <c r="N135" s="85">
        <v>32.39</v>
      </c>
      <c r="O135" s="85">
        <v>63.97</v>
      </c>
      <c r="P135" s="85">
        <v>0.02</v>
      </c>
      <c r="Q135" s="85">
        <v>0</v>
      </c>
      <c r="R135" s="86">
        <v>3.6</v>
      </c>
    </row>
    <row r="136" spans="1:18" ht="12.75">
      <c r="A136" s="255">
        <v>2</v>
      </c>
      <c r="B136" s="256">
        <v>10</v>
      </c>
      <c r="C136" s="256">
        <v>6</v>
      </c>
      <c r="D136" s="36">
        <v>2</v>
      </c>
      <c r="E136" s="36">
        <v>0</v>
      </c>
      <c r="F136" s="46"/>
      <c r="G136" s="44" t="s">
        <v>338</v>
      </c>
      <c r="H136" s="70">
        <v>697422</v>
      </c>
      <c r="I136" s="61">
        <v>549222</v>
      </c>
      <c r="J136" s="61">
        <v>148200</v>
      </c>
      <c r="K136" s="61">
        <v>0</v>
      </c>
      <c r="L136" s="61">
        <v>0</v>
      </c>
      <c r="M136" s="61">
        <v>0</v>
      </c>
      <c r="N136" s="85">
        <v>78.75</v>
      </c>
      <c r="O136" s="85">
        <v>21.24</v>
      </c>
      <c r="P136" s="85">
        <v>0</v>
      </c>
      <c r="Q136" s="85">
        <v>0</v>
      </c>
      <c r="R136" s="86">
        <v>0</v>
      </c>
    </row>
    <row r="137" spans="1:18" ht="12.75">
      <c r="A137" s="255">
        <v>2</v>
      </c>
      <c r="B137" s="256">
        <v>6</v>
      </c>
      <c r="C137" s="256">
        <v>8</v>
      </c>
      <c r="D137" s="36">
        <v>2</v>
      </c>
      <c r="E137" s="36">
        <v>0</v>
      </c>
      <c r="F137" s="46"/>
      <c r="G137" s="44" t="s">
        <v>339</v>
      </c>
      <c r="H137" s="70">
        <v>4297090</v>
      </c>
      <c r="I137" s="61">
        <v>2815690</v>
      </c>
      <c r="J137" s="61">
        <v>1479900</v>
      </c>
      <c r="K137" s="61">
        <v>1500</v>
      </c>
      <c r="L137" s="61">
        <v>0</v>
      </c>
      <c r="M137" s="61">
        <v>0</v>
      </c>
      <c r="N137" s="85">
        <v>65.52</v>
      </c>
      <c r="O137" s="85">
        <v>34.43</v>
      </c>
      <c r="P137" s="85">
        <v>0.03</v>
      </c>
      <c r="Q137" s="85">
        <v>0</v>
      </c>
      <c r="R137" s="86">
        <v>0</v>
      </c>
    </row>
    <row r="138" spans="1:18" ht="12.75">
      <c r="A138" s="255">
        <v>2</v>
      </c>
      <c r="B138" s="256">
        <v>17</v>
      </c>
      <c r="C138" s="256">
        <v>3</v>
      </c>
      <c r="D138" s="36">
        <v>2</v>
      </c>
      <c r="E138" s="36">
        <v>0</v>
      </c>
      <c r="F138" s="46"/>
      <c r="G138" s="44" t="s">
        <v>340</v>
      </c>
      <c r="H138" s="70">
        <v>3152099.36</v>
      </c>
      <c r="I138" s="61">
        <v>1775824</v>
      </c>
      <c r="J138" s="61">
        <v>502600</v>
      </c>
      <c r="K138" s="61">
        <v>89543.36</v>
      </c>
      <c r="L138" s="61">
        <v>0</v>
      </c>
      <c r="M138" s="61">
        <v>784132</v>
      </c>
      <c r="N138" s="85">
        <v>56.33</v>
      </c>
      <c r="O138" s="85">
        <v>15.94</v>
      </c>
      <c r="P138" s="85">
        <v>2.84</v>
      </c>
      <c r="Q138" s="85">
        <v>0</v>
      </c>
      <c r="R138" s="86">
        <v>24.87</v>
      </c>
    </row>
    <row r="139" spans="1:18" ht="12.75">
      <c r="A139" s="255">
        <v>2</v>
      </c>
      <c r="B139" s="256">
        <v>16</v>
      </c>
      <c r="C139" s="256">
        <v>6</v>
      </c>
      <c r="D139" s="36">
        <v>2</v>
      </c>
      <c r="E139" s="36">
        <v>0</v>
      </c>
      <c r="F139" s="46"/>
      <c r="G139" s="44" t="s">
        <v>341</v>
      </c>
      <c r="H139" s="70">
        <v>2243662</v>
      </c>
      <c r="I139" s="61">
        <v>1216162</v>
      </c>
      <c r="J139" s="61">
        <v>979500</v>
      </c>
      <c r="K139" s="61">
        <v>0</v>
      </c>
      <c r="L139" s="61">
        <v>0</v>
      </c>
      <c r="M139" s="61">
        <v>48000</v>
      </c>
      <c r="N139" s="85">
        <v>54.2</v>
      </c>
      <c r="O139" s="85">
        <v>43.65</v>
      </c>
      <c r="P139" s="85">
        <v>0</v>
      </c>
      <c r="Q139" s="85">
        <v>0</v>
      </c>
      <c r="R139" s="86">
        <v>2.13</v>
      </c>
    </row>
    <row r="140" spans="1:18" ht="12.75">
      <c r="A140" s="255">
        <v>2</v>
      </c>
      <c r="B140" s="256">
        <v>11</v>
      </c>
      <c r="C140" s="256">
        <v>3</v>
      </c>
      <c r="D140" s="36">
        <v>2</v>
      </c>
      <c r="E140" s="36">
        <v>0</v>
      </c>
      <c r="F140" s="46"/>
      <c r="G140" s="44" t="s">
        <v>342</v>
      </c>
      <c r="H140" s="70">
        <v>3548697</v>
      </c>
      <c r="I140" s="61">
        <v>1846213</v>
      </c>
      <c r="J140" s="61">
        <v>303900</v>
      </c>
      <c r="K140" s="61">
        <v>0</v>
      </c>
      <c r="L140" s="61">
        <v>1398584</v>
      </c>
      <c r="M140" s="61">
        <v>0</v>
      </c>
      <c r="N140" s="85">
        <v>52.02</v>
      </c>
      <c r="O140" s="85">
        <v>8.56</v>
      </c>
      <c r="P140" s="85">
        <v>0</v>
      </c>
      <c r="Q140" s="85">
        <v>39.41</v>
      </c>
      <c r="R140" s="86">
        <v>0</v>
      </c>
    </row>
    <row r="141" spans="1:18" ht="12.75">
      <c r="A141" s="255">
        <v>2</v>
      </c>
      <c r="B141" s="256">
        <v>9</v>
      </c>
      <c r="C141" s="256">
        <v>8</v>
      </c>
      <c r="D141" s="36">
        <v>2</v>
      </c>
      <c r="E141" s="36">
        <v>0</v>
      </c>
      <c r="F141" s="46"/>
      <c r="G141" s="44" t="s">
        <v>343</v>
      </c>
      <c r="H141" s="70">
        <v>1679105</v>
      </c>
      <c r="I141" s="61">
        <v>954127</v>
      </c>
      <c r="J141" s="61">
        <v>724978</v>
      </c>
      <c r="K141" s="61">
        <v>0</v>
      </c>
      <c r="L141" s="61">
        <v>0</v>
      </c>
      <c r="M141" s="61">
        <v>0</v>
      </c>
      <c r="N141" s="85">
        <v>56.82</v>
      </c>
      <c r="O141" s="85">
        <v>43.17</v>
      </c>
      <c r="P141" s="85">
        <v>0</v>
      </c>
      <c r="Q141" s="85">
        <v>0</v>
      </c>
      <c r="R141" s="86">
        <v>0</v>
      </c>
    </row>
    <row r="142" spans="1:18" ht="12.75">
      <c r="A142" s="255">
        <v>2</v>
      </c>
      <c r="B142" s="256">
        <v>10</v>
      </c>
      <c r="C142" s="256">
        <v>7</v>
      </c>
      <c r="D142" s="36">
        <v>2</v>
      </c>
      <c r="E142" s="36">
        <v>0</v>
      </c>
      <c r="F142" s="46"/>
      <c r="G142" s="44" t="s">
        <v>344</v>
      </c>
      <c r="H142" s="70">
        <v>1684056</v>
      </c>
      <c r="I142" s="61">
        <v>1294856</v>
      </c>
      <c r="J142" s="61">
        <v>389200</v>
      </c>
      <c r="K142" s="61">
        <v>0</v>
      </c>
      <c r="L142" s="61">
        <v>0</v>
      </c>
      <c r="M142" s="61">
        <v>0</v>
      </c>
      <c r="N142" s="85">
        <v>76.88</v>
      </c>
      <c r="O142" s="85">
        <v>23.11</v>
      </c>
      <c r="P142" s="85">
        <v>0</v>
      </c>
      <c r="Q142" s="85">
        <v>0</v>
      </c>
      <c r="R142" s="86">
        <v>0</v>
      </c>
    </row>
    <row r="143" spans="1:18" ht="12.75">
      <c r="A143" s="255">
        <v>2</v>
      </c>
      <c r="B143" s="256">
        <v>6</v>
      </c>
      <c r="C143" s="256">
        <v>9</v>
      </c>
      <c r="D143" s="36">
        <v>2</v>
      </c>
      <c r="E143" s="36">
        <v>0</v>
      </c>
      <c r="F143" s="46"/>
      <c r="G143" s="44" t="s">
        <v>345</v>
      </c>
      <c r="H143" s="70">
        <v>2455357</v>
      </c>
      <c r="I143" s="61">
        <v>1477957</v>
      </c>
      <c r="J143" s="61">
        <v>829200</v>
      </c>
      <c r="K143" s="61">
        <v>0</v>
      </c>
      <c r="L143" s="61">
        <v>148200</v>
      </c>
      <c r="M143" s="61">
        <v>0</v>
      </c>
      <c r="N143" s="85">
        <v>60.19</v>
      </c>
      <c r="O143" s="85">
        <v>33.77</v>
      </c>
      <c r="P143" s="85">
        <v>0</v>
      </c>
      <c r="Q143" s="85">
        <v>6.03</v>
      </c>
      <c r="R143" s="86">
        <v>0</v>
      </c>
    </row>
    <row r="144" spans="1:18" ht="12.75">
      <c r="A144" s="255">
        <v>2</v>
      </c>
      <c r="B144" s="256">
        <v>21</v>
      </c>
      <c r="C144" s="256">
        <v>7</v>
      </c>
      <c r="D144" s="36">
        <v>2</v>
      </c>
      <c r="E144" s="36">
        <v>0</v>
      </c>
      <c r="F144" s="46"/>
      <c r="G144" s="44" t="s">
        <v>346</v>
      </c>
      <c r="H144" s="70">
        <v>1621164</v>
      </c>
      <c r="I144" s="61">
        <v>1361364</v>
      </c>
      <c r="J144" s="61">
        <v>259800</v>
      </c>
      <c r="K144" s="61">
        <v>0</v>
      </c>
      <c r="L144" s="61">
        <v>0</v>
      </c>
      <c r="M144" s="61">
        <v>0</v>
      </c>
      <c r="N144" s="85">
        <v>83.97</v>
      </c>
      <c r="O144" s="85">
        <v>16.02</v>
      </c>
      <c r="P144" s="85">
        <v>0</v>
      </c>
      <c r="Q144" s="85">
        <v>0</v>
      </c>
      <c r="R144" s="86">
        <v>0</v>
      </c>
    </row>
    <row r="145" spans="1:18" ht="12.75">
      <c r="A145" s="255">
        <v>2</v>
      </c>
      <c r="B145" s="256">
        <v>24</v>
      </c>
      <c r="C145" s="256">
        <v>4</v>
      </c>
      <c r="D145" s="36">
        <v>2</v>
      </c>
      <c r="E145" s="36">
        <v>0</v>
      </c>
      <c r="F145" s="46"/>
      <c r="G145" s="44" t="s">
        <v>347</v>
      </c>
      <c r="H145" s="70">
        <v>3400764</v>
      </c>
      <c r="I145" s="61">
        <v>1608774</v>
      </c>
      <c r="J145" s="61">
        <v>848800</v>
      </c>
      <c r="K145" s="61">
        <v>0</v>
      </c>
      <c r="L145" s="61">
        <v>0</v>
      </c>
      <c r="M145" s="61">
        <v>943190</v>
      </c>
      <c r="N145" s="85">
        <v>47.3</v>
      </c>
      <c r="O145" s="85">
        <v>24.95</v>
      </c>
      <c r="P145" s="85">
        <v>0</v>
      </c>
      <c r="Q145" s="85">
        <v>0</v>
      </c>
      <c r="R145" s="86">
        <v>27.73</v>
      </c>
    </row>
    <row r="146" spans="1:18" ht="12.75">
      <c r="A146" s="255">
        <v>2</v>
      </c>
      <c r="B146" s="256">
        <v>25</v>
      </c>
      <c r="C146" s="256">
        <v>5</v>
      </c>
      <c r="D146" s="36">
        <v>2</v>
      </c>
      <c r="E146" s="36">
        <v>0</v>
      </c>
      <c r="F146" s="46"/>
      <c r="G146" s="44" t="s">
        <v>348</v>
      </c>
      <c r="H146" s="70">
        <v>2284457</v>
      </c>
      <c r="I146" s="61">
        <v>1563857</v>
      </c>
      <c r="J146" s="61">
        <v>610600</v>
      </c>
      <c r="K146" s="61">
        <v>0</v>
      </c>
      <c r="L146" s="61">
        <v>110000</v>
      </c>
      <c r="M146" s="61">
        <v>0</v>
      </c>
      <c r="N146" s="85">
        <v>68.45</v>
      </c>
      <c r="O146" s="85">
        <v>26.72</v>
      </c>
      <c r="P146" s="85">
        <v>0</v>
      </c>
      <c r="Q146" s="85">
        <v>4.81</v>
      </c>
      <c r="R146" s="86">
        <v>0</v>
      </c>
    </row>
    <row r="147" spans="1:18" ht="12.75">
      <c r="A147" s="255">
        <v>2</v>
      </c>
      <c r="B147" s="256">
        <v>19</v>
      </c>
      <c r="C147" s="256">
        <v>7</v>
      </c>
      <c r="D147" s="36">
        <v>2</v>
      </c>
      <c r="E147" s="36">
        <v>0</v>
      </c>
      <c r="F147" s="46"/>
      <c r="G147" s="44" t="s">
        <v>286</v>
      </c>
      <c r="H147" s="70">
        <v>21267426</v>
      </c>
      <c r="I147" s="61">
        <v>3942653</v>
      </c>
      <c r="J147" s="61">
        <v>16504388</v>
      </c>
      <c r="K147" s="61">
        <v>600</v>
      </c>
      <c r="L147" s="61">
        <v>569785</v>
      </c>
      <c r="M147" s="61">
        <v>250000</v>
      </c>
      <c r="N147" s="85">
        <v>18.53</v>
      </c>
      <c r="O147" s="85">
        <v>77.6</v>
      </c>
      <c r="P147" s="85">
        <v>0</v>
      </c>
      <c r="Q147" s="85">
        <v>2.67</v>
      </c>
      <c r="R147" s="86">
        <v>1.17</v>
      </c>
    </row>
    <row r="148" spans="1:18" ht="12.75">
      <c r="A148" s="255">
        <v>2</v>
      </c>
      <c r="B148" s="256">
        <v>18</v>
      </c>
      <c r="C148" s="256">
        <v>5</v>
      </c>
      <c r="D148" s="36">
        <v>2</v>
      </c>
      <c r="E148" s="36">
        <v>0</v>
      </c>
      <c r="F148" s="46"/>
      <c r="G148" s="44" t="s">
        <v>349</v>
      </c>
      <c r="H148" s="70">
        <v>2045080</v>
      </c>
      <c r="I148" s="61">
        <v>1661480</v>
      </c>
      <c r="J148" s="61">
        <v>383600</v>
      </c>
      <c r="K148" s="61">
        <v>0</v>
      </c>
      <c r="L148" s="61">
        <v>0</v>
      </c>
      <c r="M148" s="61">
        <v>0</v>
      </c>
      <c r="N148" s="85">
        <v>81.24</v>
      </c>
      <c r="O148" s="85">
        <v>18.75</v>
      </c>
      <c r="P148" s="85">
        <v>0</v>
      </c>
      <c r="Q148" s="85">
        <v>0</v>
      </c>
      <c r="R148" s="86">
        <v>0</v>
      </c>
    </row>
    <row r="149" spans="1:18" ht="12.75">
      <c r="A149" s="255">
        <v>2</v>
      </c>
      <c r="B149" s="256">
        <v>21</v>
      </c>
      <c r="C149" s="256">
        <v>8</v>
      </c>
      <c r="D149" s="36">
        <v>2</v>
      </c>
      <c r="E149" s="36">
        <v>0</v>
      </c>
      <c r="F149" s="46"/>
      <c r="G149" s="44" t="s">
        <v>350</v>
      </c>
      <c r="H149" s="70">
        <v>5997059</v>
      </c>
      <c r="I149" s="61">
        <v>1856199</v>
      </c>
      <c r="J149" s="61">
        <v>3682000</v>
      </c>
      <c r="K149" s="61">
        <v>2500</v>
      </c>
      <c r="L149" s="61">
        <v>442360</v>
      </c>
      <c r="M149" s="61">
        <v>14000</v>
      </c>
      <c r="N149" s="85">
        <v>30.95</v>
      </c>
      <c r="O149" s="85">
        <v>61.39</v>
      </c>
      <c r="P149" s="85">
        <v>0.04</v>
      </c>
      <c r="Q149" s="85">
        <v>7.37</v>
      </c>
      <c r="R149" s="86">
        <v>0.23</v>
      </c>
    </row>
    <row r="150" spans="1:18" ht="12.75">
      <c r="A150" s="255">
        <v>2</v>
      </c>
      <c r="B150" s="256">
        <v>1</v>
      </c>
      <c r="C150" s="256">
        <v>6</v>
      </c>
      <c r="D150" s="36">
        <v>2</v>
      </c>
      <c r="E150" s="36">
        <v>0</v>
      </c>
      <c r="F150" s="46"/>
      <c r="G150" s="44" t="s">
        <v>351</v>
      </c>
      <c r="H150" s="70">
        <v>3197950</v>
      </c>
      <c r="I150" s="61">
        <v>2694050</v>
      </c>
      <c r="J150" s="61">
        <v>503900</v>
      </c>
      <c r="K150" s="61">
        <v>0</v>
      </c>
      <c r="L150" s="61">
        <v>0</v>
      </c>
      <c r="M150" s="61">
        <v>0</v>
      </c>
      <c r="N150" s="85">
        <v>84.24</v>
      </c>
      <c r="O150" s="85">
        <v>15.75</v>
      </c>
      <c r="P150" s="85">
        <v>0</v>
      </c>
      <c r="Q150" s="85">
        <v>0</v>
      </c>
      <c r="R150" s="86">
        <v>0</v>
      </c>
    </row>
    <row r="151" spans="1:18" ht="12.75">
      <c r="A151" s="255">
        <v>2</v>
      </c>
      <c r="B151" s="256">
        <v>5</v>
      </c>
      <c r="C151" s="256">
        <v>6</v>
      </c>
      <c r="D151" s="36">
        <v>2</v>
      </c>
      <c r="E151" s="36">
        <v>0</v>
      </c>
      <c r="F151" s="46"/>
      <c r="G151" s="44" t="s">
        <v>352</v>
      </c>
      <c r="H151" s="70">
        <v>2320609</v>
      </c>
      <c r="I151" s="61">
        <v>1221192</v>
      </c>
      <c r="J151" s="61">
        <v>1099417</v>
      </c>
      <c r="K151" s="61">
        <v>0</v>
      </c>
      <c r="L151" s="61">
        <v>0</v>
      </c>
      <c r="M151" s="61">
        <v>0</v>
      </c>
      <c r="N151" s="85">
        <v>52.62</v>
      </c>
      <c r="O151" s="85">
        <v>47.37</v>
      </c>
      <c r="P151" s="85">
        <v>0</v>
      </c>
      <c r="Q151" s="85">
        <v>0</v>
      </c>
      <c r="R151" s="86">
        <v>0</v>
      </c>
    </row>
    <row r="152" spans="1:18" ht="12.75">
      <c r="A152" s="255">
        <v>2</v>
      </c>
      <c r="B152" s="256">
        <v>22</v>
      </c>
      <c r="C152" s="256">
        <v>2</v>
      </c>
      <c r="D152" s="36">
        <v>2</v>
      </c>
      <c r="E152" s="36">
        <v>0</v>
      </c>
      <c r="F152" s="46"/>
      <c r="G152" s="44" t="s">
        <v>353</v>
      </c>
      <c r="H152" s="70">
        <v>4978632</v>
      </c>
      <c r="I152" s="61">
        <v>3503937</v>
      </c>
      <c r="J152" s="61">
        <v>759200</v>
      </c>
      <c r="K152" s="61">
        <v>50335</v>
      </c>
      <c r="L152" s="61">
        <v>1000</v>
      </c>
      <c r="M152" s="61">
        <v>664160</v>
      </c>
      <c r="N152" s="85">
        <v>70.37</v>
      </c>
      <c r="O152" s="85">
        <v>15.24</v>
      </c>
      <c r="P152" s="85">
        <v>1.01</v>
      </c>
      <c r="Q152" s="85">
        <v>0.02</v>
      </c>
      <c r="R152" s="86">
        <v>13.34</v>
      </c>
    </row>
    <row r="153" spans="1:18" ht="12.75">
      <c r="A153" s="255">
        <v>2</v>
      </c>
      <c r="B153" s="256">
        <v>20</v>
      </c>
      <c r="C153" s="256">
        <v>4</v>
      </c>
      <c r="D153" s="36">
        <v>2</v>
      </c>
      <c r="E153" s="36">
        <v>0</v>
      </c>
      <c r="F153" s="46"/>
      <c r="G153" s="44" t="s">
        <v>354</v>
      </c>
      <c r="H153" s="70">
        <v>4204235</v>
      </c>
      <c r="I153" s="61">
        <v>1763181</v>
      </c>
      <c r="J153" s="61">
        <v>2241054</v>
      </c>
      <c r="K153" s="61">
        <v>0</v>
      </c>
      <c r="L153" s="61">
        <v>0</v>
      </c>
      <c r="M153" s="61">
        <v>200000</v>
      </c>
      <c r="N153" s="85">
        <v>41.93</v>
      </c>
      <c r="O153" s="85">
        <v>53.3</v>
      </c>
      <c r="P153" s="85">
        <v>0</v>
      </c>
      <c r="Q153" s="85">
        <v>0</v>
      </c>
      <c r="R153" s="86">
        <v>4.75</v>
      </c>
    </row>
    <row r="154" spans="1:18" ht="12.75">
      <c r="A154" s="255">
        <v>2</v>
      </c>
      <c r="B154" s="256">
        <v>26</v>
      </c>
      <c r="C154" s="256">
        <v>5</v>
      </c>
      <c r="D154" s="36">
        <v>2</v>
      </c>
      <c r="E154" s="36">
        <v>0</v>
      </c>
      <c r="F154" s="46"/>
      <c r="G154" s="44" t="s">
        <v>355</v>
      </c>
      <c r="H154" s="70">
        <v>2543426</v>
      </c>
      <c r="I154" s="61">
        <v>1648494</v>
      </c>
      <c r="J154" s="61">
        <v>894932</v>
      </c>
      <c r="K154" s="61">
        <v>0</v>
      </c>
      <c r="L154" s="61">
        <v>0</v>
      </c>
      <c r="M154" s="61">
        <v>0</v>
      </c>
      <c r="N154" s="85">
        <v>64.81</v>
      </c>
      <c r="O154" s="85">
        <v>35.18</v>
      </c>
      <c r="P154" s="85">
        <v>0</v>
      </c>
      <c r="Q154" s="85">
        <v>0</v>
      </c>
      <c r="R154" s="86">
        <v>0</v>
      </c>
    </row>
    <row r="155" spans="1:18" ht="12.75">
      <c r="A155" s="255">
        <v>2</v>
      </c>
      <c r="B155" s="256">
        <v>20</v>
      </c>
      <c r="C155" s="256">
        <v>5</v>
      </c>
      <c r="D155" s="36">
        <v>2</v>
      </c>
      <c r="E155" s="36">
        <v>0</v>
      </c>
      <c r="F155" s="46"/>
      <c r="G155" s="44" t="s">
        <v>356</v>
      </c>
      <c r="H155" s="70">
        <v>2973908</v>
      </c>
      <c r="I155" s="61">
        <v>1700108</v>
      </c>
      <c r="J155" s="61">
        <v>893800</v>
      </c>
      <c r="K155" s="61">
        <v>0</v>
      </c>
      <c r="L155" s="61">
        <v>0</v>
      </c>
      <c r="M155" s="61">
        <v>380000</v>
      </c>
      <c r="N155" s="85">
        <v>57.16</v>
      </c>
      <c r="O155" s="85">
        <v>30.05</v>
      </c>
      <c r="P155" s="85">
        <v>0</v>
      </c>
      <c r="Q155" s="85">
        <v>0</v>
      </c>
      <c r="R155" s="86">
        <v>12.77</v>
      </c>
    </row>
    <row r="156" spans="1:18" ht="12.75">
      <c r="A156" s="255">
        <v>2</v>
      </c>
      <c r="B156" s="256">
        <v>25</v>
      </c>
      <c r="C156" s="256">
        <v>7</v>
      </c>
      <c r="D156" s="36">
        <v>2</v>
      </c>
      <c r="E156" s="36">
        <v>0</v>
      </c>
      <c r="F156" s="46"/>
      <c r="G156" s="44" t="s">
        <v>292</v>
      </c>
      <c r="H156" s="70">
        <v>3773789</v>
      </c>
      <c r="I156" s="61">
        <v>2402113</v>
      </c>
      <c r="J156" s="61">
        <v>1158856</v>
      </c>
      <c r="K156" s="61">
        <v>0</v>
      </c>
      <c r="L156" s="61">
        <v>2580</v>
      </c>
      <c r="M156" s="61">
        <v>210240</v>
      </c>
      <c r="N156" s="85">
        <v>63.65</v>
      </c>
      <c r="O156" s="85">
        <v>30.7</v>
      </c>
      <c r="P156" s="85">
        <v>0</v>
      </c>
      <c r="Q156" s="85">
        <v>0.06</v>
      </c>
      <c r="R156" s="86">
        <v>5.57</v>
      </c>
    </row>
    <row r="157" spans="1:18" ht="12.75">
      <c r="A157" s="255">
        <v>2</v>
      </c>
      <c r="B157" s="256">
        <v>26</v>
      </c>
      <c r="C157" s="256">
        <v>6</v>
      </c>
      <c r="D157" s="36">
        <v>2</v>
      </c>
      <c r="E157" s="36">
        <v>0</v>
      </c>
      <c r="F157" s="46"/>
      <c r="G157" s="44" t="s">
        <v>293</v>
      </c>
      <c r="H157" s="70">
        <v>7958391</v>
      </c>
      <c r="I157" s="61">
        <v>2301047</v>
      </c>
      <c r="J157" s="61">
        <v>5317344</v>
      </c>
      <c r="K157" s="61">
        <v>0</v>
      </c>
      <c r="L157" s="61">
        <v>0</v>
      </c>
      <c r="M157" s="61">
        <v>340000</v>
      </c>
      <c r="N157" s="85">
        <v>28.91</v>
      </c>
      <c r="O157" s="85">
        <v>66.81</v>
      </c>
      <c r="P157" s="85">
        <v>0</v>
      </c>
      <c r="Q157" s="85">
        <v>0</v>
      </c>
      <c r="R157" s="86">
        <v>4.27</v>
      </c>
    </row>
    <row r="158" spans="1:18" ht="12.75">
      <c r="A158" s="255">
        <v>2</v>
      </c>
      <c r="B158" s="256">
        <v>23</v>
      </c>
      <c r="C158" s="256">
        <v>9</v>
      </c>
      <c r="D158" s="36">
        <v>2</v>
      </c>
      <c r="E158" s="36">
        <v>0</v>
      </c>
      <c r="F158" s="46"/>
      <c r="G158" s="44" t="s">
        <v>357</v>
      </c>
      <c r="H158" s="70">
        <v>2470494</v>
      </c>
      <c r="I158" s="61">
        <v>1369094</v>
      </c>
      <c r="J158" s="61">
        <v>1100100</v>
      </c>
      <c r="K158" s="61">
        <v>1300</v>
      </c>
      <c r="L158" s="61">
        <v>0</v>
      </c>
      <c r="M158" s="61">
        <v>0</v>
      </c>
      <c r="N158" s="85">
        <v>55.41</v>
      </c>
      <c r="O158" s="85">
        <v>44.52</v>
      </c>
      <c r="P158" s="85">
        <v>0.05</v>
      </c>
      <c r="Q158" s="85">
        <v>0</v>
      </c>
      <c r="R158" s="86">
        <v>0</v>
      </c>
    </row>
    <row r="159" spans="1:18" ht="12.75">
      <c r="A159" s="255">
        <v>2</v>
      </c>
      <c r="B159" s="256">
        <v>3</v>
      </c>
      <c r="C159" s="256">
        <v>6</v>
      </c>
      <c r="D159" s="36">
        <v>2</v>
      </c>
      <c r="E159" s="36">
        <v>0</v>
      </c>
      <c r="F159" s="46"/>
      <c r="G159" s="44" t="s">
        <v>358</v>
      </c>
      <c r="H159" s="70">
        <v>2181652</v>
      </c>
      <c r="I159" s="61">
        <v>1264552</v>
      </c>
      <c r="J159" s="61">
        <v>852100</v>
      </c>
      <c r="K159" s="61">
        <v>0</v>
      </c>
      <c r="L159" s="61">
        <v>0</v>
      </c>
      <c r="M159" s="61">
        <v>65000</v>
      </c>
      <c r="N159" s="85">
        <v>57.96</v>
      </c>
      <c r="O159" s="85">
        <v>39.05</v>
      </c>
      <c r="P159" s="85">
        <v>0</v>
      </c>
      <c r="Q159" s="85">
        <v>0</v>
      </c>
      <c r="R159" s="86">
        <v>2.97</v>
      </c>
    </row>
    <row r="160" spans="1:18" s="106" customFormat="1" ht="15">
      <c r="A160" s="257"/>
      <c r="B160" s="258"/>
      <c r="C160" s="258"/>
      <c r="D160" s="119"/>
      <c r="E160" s="119"/>
      <c r="F160" s="120" t="s">
        <v>359</v>
      </c>
      <c r="G160" s="121"/>
      <c r="H160" s="123">
        <v>404692963.32000005</v>
      </c>
      <c r="I160" s="123">
        <v>220226361.52999997</v>
      </c>
      <c r="J160" s="123">
        <v>163560052.19</v>
      </c>
      <c r="K160" s="123">
        <v>156812</v>
      </c>
      <c r="L160" s="123">
        <v>3944767</v>
      </c>
      <c r="M160" s="123">
        <v>16804970.6</v>
      </c>
      <c r="N160" s="149">
        <v>54.41813460835046</v>
      </c>
      <c r="O160" s="149">
        <v>40.41583793505925</v>
      </c>
      <c r="P160" s="149">
        <v>0.038748388089961706</v>
      </c>
      <c r="Q160" s="149">
        <v>0.9747555202438205</v>
      </c>
      <c r="R160" s="150">
        <v>4.1525235482564895</v>
      </c>
    </row>
    <row r="161" spans="1:18" ht="12.75">
      <c r="A161" s="255">
        <v>2</v>
      </c>
      <c r="B161" s="256">
        <v>24</v>
      </c>
      <c r="C161" s="256">
        <v>1</v>
      </c>
      <c r="D161" s="36">
        <v>3</v>
      </c>
      <c r="E161" s="36">
        <v>0</v>
      </c>
      <c r="F161" s="46"/>
      <c r="G161" s="44" t="s">
        <v>360</v>
      </c>
      <c r="H161" s="70">
        <v>13687089</v>
      </c>
      <c r="I161" s="61">
        <v>1467525</v>
      </c>
      <c r="J161" s="61">
        <v>12029548</v>
      </c>
      <c r="K161" s="61">
        <v>0</v>
      </c>
      <c r="L161" s="61">
        <v>0</v>
      </c>
      <c r="M161" s="61">
        <v>190016</v>
      </c>
      <c r="N161" s="85">
        <v>10.72</v>
      </c>
      <c r="O161" s="85">
        <v>87.88</v>
      </c>
      <c r="P161" s="85">
        <v>0</v>
      </c>
      <c r="Q161" s="85">
        <v>0</v>
      </c>
      <c r="R161" s="86">
        <v>1.38</v>
      </c>
    </row>
    <row r="162" spans="1:18" ht="12.75">
      <c r="A162" s="255">
        <v>2</v>
      </c>
      <c r="B162" s="256">
        <v>14</v>
      </c>
      <c r="C162" s="256">
        <v>2</v>
      </c>
      <c r="D162" s="36">
        <v>3</v>
      </c>
      <c r="E162" s="36">
        <v>0</v>
      </c>
      <c r="F162" s="46"/>
      <c r="G162" s="44" t="s">
        <v>361</v>
      </c>
      <c r="H162" s="70">
        <v>3803165</v>
      </c>
      <c r="I162" s="61">
        <v>3254065</v>
      </c>
      <c r="J162" s="61">
        <v>549100</v>
      </c>
      <c r="K162" s="61">
        <v>0</v>
      </c>
      <c r="L162" s="61">
        <v>0</v>
      </c>
      <c r="M162" s="61">
        <v>0</v>
      </c>
      <c r="N162" s="85">
        <v>85.56</v>
      </c>
      <c r="O162" s="85">
        <v>14.43</v>
      </c>
      <c r="P162" s="85">
        <v>0</v>
      </c>
      <c r="Q162" s="85">
        <v>0</v>
      </c>
      <c r="R162" s="86">
        <v>0</v>
      </c>
    </row>
    <row r="163" spans="1:18" ht="12.75">
      <c r="A163" s="255">
        <v>2</v>
      </c>
      <c r="B163" s="256">
        <v>25</v>
      </c>
      <c r="C163" s="256">
        <v>3</v>
      </c>
      <c r="D163" s="36">
        <v>3</v>
      </c>
      <c r="E163" s="36">
        <v>0</v>
      </c>
      <c r="F163" s="46"/>
      <c r="G163" s="44" t="s">
        <v>362</v>
      </c>
      <c r="H163" s="70">
        <v>8400840</v>
      </c>
      <c r="I163" s="61">
        <v>5258683</v>
      </c>
      <c r="J163" s="61">
        <v>3142157</v>
      </c>
      <c r="K163" s="61">
        <v>0</v>
      </c>
      <c r="L163" s="61">
        <v>0</v>
      </c>
      <c r="M163" s="61">
        <v>0</v>
      </c>
      <c r="N163" s="85">
        <v>62.59</v>
      </c>
      <c r="O163" s="85">
        <v>37.4</v>
      </c>
      <c r="P163" s="85">
        <v>0</v>
      </c>
      <c r="Q163" s="85">
        <v>0</v>
      </c>
      <c r="R163" s="86">
        <v>0</v>
      </c>
    </row>
    <row r="164" spans="1:18" ht="12.75">
      <c r="A164" s="255">
        <v>2</v>
      </c>
      <c r="B164" s="256">
        <v>5</v>
      </c>
      <c r="C164" s="256">
        <v>2</v>
      </c>
      <c r="D164" s="36">
        <v>3</v>
      </c>
      <c r="E164" s="36">
        <v>0</v>
      </c>
      <c r="F164" s="46"/>
      <c r="G164" s="44" t="s">
        <v>363</v>
      </c>
      <c r="H164" s="70">
        <v>12003435.6</v>
      </c>
      <c r="I164" s="61">
        <v>3158251</v>
      </c>
      <c r="J164" s="61">
        <v>8641935</v>
      </c>
      <c r="K164" s="61">
        <v>800</v>
      </c>
      <c r="L164" s="61">
        <v>0</v>
      </c>
      <c r="M164" s="61">
        <v>202449.6</v>
      </c>
      <c r="N164" s="85">
        <v>26.31</v>
      </c>
      <c r="O164" s="85">
        <v>71.99</v>
      </c>
      <c r="P164" s="85">
        <v>0</v>
      </c>
      <c r="Q164" s="85">
        <v>0</v>
      </c>
      <c r="R164" s="86">
        <v>1.68</v>
      </c>
    </row>
    <row r="165" spans="1:18" ht="12.75">
      <c r="A165" s="255">
        <v>2</v>
      </c>
      <c r="B165" s="256">
        <v>22</v>
      </c>
      <c r="C165" s="256">
        <v>1</v>
      </c>
      <c r="D165" s="36">
        <v>3</v>
      </c>
      <c r="E165" s="36">
        <v>0</v>
      </c>
      <c r="F165" s="46"/>
      <c r="G165" s="44" t="s">
        <v>364</v>
      </c>
      <c r="H165" s="70">
        <v>7044156</v>
      </c>
      <c r="I165" s="61">
        <v>3687866</v>
      </c>
      <c r="J165" s="61">
        <v>2745200</v>
      </c>
      <c r="K165" s="61">
        <v>0</v>
      </c>
      <c r="L165" s="61">
        <v>383000</v>
      </c>
      <c r="M165" s="61">
        <v>228090</v>
      </c>
      <c r="N165" s="85">
        <v>52.35</v>
      </c>
      <c r="O165" s="85">
        <v>38.97</v>
      </c>
      <c r="P165" s="85">
        <v>0</v>
      </c>
      <c r="Q165" s="85">
        <v>5.43</v>
      </c>
      <c r="R165" s="86">
        <v>3.23</v>
      </c>
    </row>
    <row r="166" spans="1:18" ht="12.75">
      <c r="A166" s="255">
        <v>2</v>
      </c>
      <c r="B166" s="256">
        <v>8</v>
      </c>
      <c r="C166" s="256">
        <v>6</v>
      </c>
      <c r="D166" s="36">
        <v>3</v>
      </c>
      <c r="E166" s="36">
        <v>0</v>
      </c>
      <c r="F166" s="46"/>
      <c r="G166" s="44" t="s">
        <v>365</v>
      </c>
      <c r="H166" s="70">
        <v>7019476.16</v>
      </c>
      <c r="I166" s="61">
        <v>5177550.16</v>
      </c>
      <c r="J166" s="61">
        <v>1841926</v>
      </c>
      <c r="K166" s="61">
        <v>0</v>
      </c>
      <c r="L166" s="61">
        <v>0</v>
      </c>
      <c r="M166" s="61">
        <v>0</v>
      </c>
      <c r="N166" s="85">
        <v>73.75</v>
      </c>
      <c r="O166" s="85">
        <v>26.24</v>
      </c>
      <c r="P166" s="85">
        <v>0</v>
      </c>
      <c r="Q166" s="85">
        <v>0</v>
      </c>
      <c r="R166" s="86">
        <v>0</v>
      </c>
    </row>
    <row r="167" spans="1:18" ht="12.75">
      <c r="A167" s="255">
        <v>2</v>
      </c>
      <c r="B167" s="256">
        <v>16</v>
      </c>
      <c r="C167" s="256">
        <v>1</v>
      </c>
      <c r="D167" s="36">
        <v>3</v>
      </c>
      <c r="E167" s="36">
        <v>0</v>
      </c>
      <c r="F167" s="46"/>
      <c r="G167" s="44" t="s">
        <v>366</v>
      </c>
      <c r="H167" s="70">
        <v>4195598</v>
      </c>
      <c r="I167" s="61">
        <v>3182718</v>
      </c>
      <c r="J167" s="61">
        <v>868100</v>
      </c>
      <c r="K167" s="61">
        <v>2000</v>
      </c>
      <c r="L167" s="61">
        <v>0</v>
      </c>
      <c r="M167" s="61">
        <v>142780</v>
      </c>
      <c r="N167" s="85">
        <v>75.85</v>
      </c>
      <c r="O167" s="85">
        <v>20.69</v>
      </c>
      <c r="P167" s="85">
        <v>0.04</v>
      </c>
      <c r="Q167" s="85">
        <v>0</v>
      </c>
      <c r="R167" s="86">
        <v>3.4</v>
      </c>
    </row>
    <row r="168" spans="1:18" ht="12.75">
      <c r="A168" s="255">
        <v>2</v>
      </c>
      <c r="B168" s="256">
        <v>21</v>
      </c>
      <c r="C168" s="256">
        <v>5</v>
      </c>
      <c r="D168" s="36">
        <v>3</v>
      </c>
      <c r="E168" s="36">
        <v>0</v>
      </c>
      <c r="F168" s="46"/>
      <c r="G168" s="44" t="s">
        <v>367</v>
      </c>
      <c r="H168" s="70">
        <v>4402363</v>
      </c>
      <c r="I168" s="61">
        <v>2513763</v>
      </c>
      <c r="J168" s="61">
        <v>1248400</v>
      </c>
      <c r="K168" s="61">
        <v>1500</v>
      </c>
      <c r="L168" s="61">
        <v>6500</v>
      </c>
      <c r="M168" s="61">
        <v>632200</v>
      </c>
      <c r="N168" s="85">
        <v>57.1</v>
      </c>
      <c r="O168" s="85">
        <v>28.35</v>
      </c>
      <c r="P168" s="85">
        <v>0.03</v>
      </c>
      <c r="Q168" s="85">
        <v>0.14</v>
      </c>
      <c r="R168" s="86">
        <v>14.36</v>
      </c>
    </row>
    <row r="169" spans="1:18" ht="12.75">
      <c r="A169" s="255">
        <v>2</v>
      </c>
      <c r="B169" s="256">
        <v>4</v>
      </c>
      <c r="C169" s="256">
        <v>1</v>
      </c>
      <c r="D169" s="36">
        <v>3</v>
      </c>
      <c r="E169" s="36">
        <v>0</v>
      </c>
      <c r="F169" s="46"/>
      <c r="G169" s="44" t="s">
        <v>368</v>
      </c>
      <c r="H169" s="70">
        <v>14132457</v>
      </c>
      <c r="I169" s="61">
        <v>8870168</v>
      </c>
      <c r="J169" s="61">
        <v>5259289</v>
      </c>
      <c r="K169" s="61">
        <v>3000</v>
      </c>
      <c r="L169" s="61">
        <v>0</v>
      </c>
      <c r="M169" s="61">
        <v>0</v>
      </c>
      <c r="N169" s="85">
        <v>62.76</v>
      </c>
      <c r="O169" s="85">
        <v>37.21</v>
      </c>
      <c r="P169" s="85">
        <v>0.02</v>
      </c>
      <c r="Q169" s="85">
        <v>0</v>
      </c>
      <c r="R169" s="86">
        <v>0</v>
      </c>
    </row>
    <row r="170" spans="1:18" ht="12.75">
      <c r="A170" s="255">
        <v>2</v>
      </c>
      <c r="B170" s="256">
        <v>12</v>
      </c>
      <c r="C170" s="256">
        <v>1</v>
      </c>
      <c r="D170" s="36">
        <v>3</v>
      </c>
      <c r="E170" s="36">
        <v>0</v>
      </c>
      <c r="F170" s="46"/>
      <c r="G170" s="44" t="s">
        <v>369</v>
      </c>
      <c r="H170" s="70">
        <v>8706532.16</v>
      </c>
      <c r="I170" s="61">
        <v>3167047</v>
      </c>
      <c r="J170" s="61">
        <v>4772985.16</v>
      </c>
      <c r="K170" s="61">
        <v>500</v>
      </c>
      <c r="L170" s="61">
        <v>0</v>
      </c>
      <c r="M170" s="61">
        <v>766000</v>
      </c>
      <c r="N170" s="85">
        <v>36.37</v>
      </c>
      <c r="O170" s="85">
        <v>54.82</v>
      </c>
      <c r="P170" s="85">
        <v>0</v>
      </c>
      <c r="Q170" s="85">
        <v>0</v>
      </c>
      <c r="R170" s="86">
        <v>8.79</v>
      </c>
    </row>
    <row r="171" spans="1:18" ht="12.75">
      <c r="A171" s="255">
        <v>2</v>
      </c>
      <c r="B171" s="256">
        <v>19</v>
      </c>
      <c r="C171" s="256">
        <v>4</v>
      </c>
      <c r="D171" s="36">
        <v>3</v>
      </c>
      <c r="E171" s="36">
        <v>0</v>
      </c>
      <c r="F171" s="46"/>
      <c r="G171" s="44" t="s">
        <v>370</v>
      </c>
      <c r="H171" s="70">
        <v>2949710</v>
      </c>
      <c r="I171" s="61">
        <v>2471710</v>
      </c>
      <c r="J171" s="61">
        <v>478000</v>
      </c>
      <c r="K171" s="61">
        <v>0</v>
      </c>
      <c r="L171" s="61">
        <v>0</v>
      </c>
      <c r="M171" s="61">
        <v>0</v>
      </c>
      <c r="N171" s="85">
        <v>83.79</v>
      </c>
      <c r="O171" s="85">
        <v>16.2</v>
      </c>
      <c r="P171" s="85">
        <v>0</v>
      </c>
      <c r="Q171" s="85">
        <v>0</v>
      </c>
      <c r="R171" s="86">
        <v>0</v>
      </c>
    </row>
    <row r="172" spans="1:18" ht="12.75">
      <c r="A172" s="255">
        <v>2</v>
      </c>
      <c r="B172" s="256">
        <v>15</v>
      </c>
      <c r="C172" s="256">
        <v>3</v>
      </c>
      <c r="D172" s="36">
        <v>3</v>
      </c>
      <c r="E172" s="36">
        <v>0</v>
      </c>
      <c r="F172" s="46"/>
      <c r="G172" s="44" t="s">
        <v>371</v>
      </c>
      <c r="H172" s="70">
        <v>6530674</v>
      </c>
      <c r="I172" s="61">
        <v>4305909</v>
      </c>
      <c r="J172" s="61">
        <v>903000</v>
      </c>
      <c r="K172" s="61">
        <v>1500</v>
      </c>
      <c r="L172" s="61">
        <v>0</v>
      </c>
      <c r="M172" s="61">
        <v>1320265</v>
      </c>
      <c r="N172" s="85">
        <v>65.93</v>
      </c>
      <c r="O172" s="85">
        <v>13.82</v>
      </c>
      <c r="P172" s="85">
        <v>0.02</v>
      </c>
      <c r="Q172" s="85">
        <v>0</v>
      </c>
      <c r="R172" s="86">
        <v>20.21</v>
      </c>
    </row>
    <row r="173" spans="1:18" ht="12.75">
      <c r="A173" s="255">
        <v>2</v>
      </c>
      <c r="B173" s="256">
        <v>23</v>
      </c>
      <c r="C173" s="256">
        <v>4</v>
      </c>
      <c r="D173" s="36">
        <v>3</v>
      </c>
      <c r="E173" s="36">
        <v>0</v>
      </c>
      <c r="F173" s="46"/>
      <c r="G173" s="44" t="s">
        <v>372</v>
      </c>
      <c r="H173" s="70">
        <v>5627343.82</v>
      </c>
      <c r="I173" s="61">
        <v>3851483.82</v>
      </c>
      <c r="J173" s="61">
        <v>432200</v>
      </c>
      <c r="K173" s="61">
        <v>6000</v>
      </c>
      <c r="L173" s="61">
        <v>131360</v>
      </c>
      <c r="M173" s="61">
        <v>1206300</v>
      </c>
      <c r="N173" s="85">
        <v>68.44</v>
      </c>
      <c r="O173" s="85">
        <v>7.68</v>
      </c>
      <c r="P173" s="85">
        <v>0.1</v>
      </c>
      <c r="Q173" s="85">
        <v>2.33</v>
      </c>
      <c r="R173" s="86">
        <v>21.43</v>
      </c>
    </row>
    <row r="174" spans="1:18" ht="12.75">
      <c r="A174" s="255">
        <v>2</v>
      </c>
      <c r="B174" s="256">
        <v>8</v>
      </c>
      <c r="C174" s="256">
        <v>8</v>
      </c>
      <c r="D174" s="36">
        <v>3</v>
      </c>
      <c r="E174" s="36">
        <v>0</v>
      </c>
      <c r="F174" s="46"/>
      <c r="G174" s="44" t="s">
        <v>373</v>
      </c>
      <c r="H174" s="70">
        <v>10294180</v>
      </c>
      <c r="I174" s="61">
        <v>2627202</v>
      </c>
      <c r="J174" s="61">
        <v>7624930</v>
      </c>
      <c r="K174" s="61">
        <v>0</v>
      </c>
      <c r="L174" s="61">
        <v>0</v>
      </c>
      <c r="M174" s="61">
        <v>42048</v>
      </c>
      <c r="N174" s="85">
        <v>25.52</v>
      </c>
      <c r="O174" s="85">
        <v>74.07</v>
      </c>
      <c r="P174" s="85">
        <v>0</v>
      </c>
      <c r="Q174" s="85">
        <v>0</v>
      </c>
      <c r="R174" s="86">
        <v>0.4</v>
      </c>
    </row>
    <row r="175" spans="1:18" ht="12.75">
      <c r="A175" s="255">
        <v>2</v>
      </c>
      <c r="B175" s="256">
        <v>10</v>
      </c>
      <c r="C175" s="256">
        <v>3</v>
      </c>
      <c r="D175" s="36">
        <v>3</v>
      </c>
      <c r="E175" s="36">
        <v>0</v>
      </c>
      <c r="F175" s="46"/>
      <c r="G175" s="44" t="s">
        <v>374</v>
      </c>
      <c r="H175" s="70">
        <v>5652676</v>
      </c>
      <c r="I175" s="61">
        <v>4084976</v>
      </c>
      <c r="J175" s="61">
        <v>1567700</v>
      </c>
      <c r="K175" s="61">
        <v>0</v>
      </c>
      <c r="L175" s="61">
        <v>0</v>
      </c>
      <c r="M175" s="61">
        <v>0</v>
      </c>
      <c r="N175" s="85">
        <v>72.26</v>
      </c>
      <c r="O175" s="85">
        <v>27.73</v>
      </c>
      <c r="P175" s="85">
        <v>0</v>
      </c>
      <c r="Q175" s="85">
        <v>0</v>
      </c>
      <c r="R175" s="86">
        <v>0</v>
      </c>
    </row>
    <row r="176" spans="1:18" ht="12.75">
      <c r="A176" s="255">
        <v>2</v>
      </c>
      <c r="B176" s="256">
        <v>7</v>
      </c>
      <c r="C176" s="256">
        <v>3</v>
      </c>
      <c r="D176" s="36">
        <v>3</v>
      </c>
      <c r="E176" s="36">
        <v>0</v>
      </c>
      <c r="F176" s="46"/>
      <c r="G176" s="44" t="s">
        <v>375</v>
      </c>
      <c r="H176" s="70">
        <v>3996975</v>
      </c>
      <c r="I176" s="61">
        <v>3050475</v>
      </c>
      <c r="J176" s="61">
        <v>944500</v>
      </c>
      <c r="K176" s="61">
        <v>2000</v>
      </c>
      <c r="L176" s="61">
        <v>0</v>
      </c>
      <c r="M176" s="61">
        <v>0</v>
      </c>
      <c r="N176" s="85">
        <v>76.31</v>
      </c>
      <c r="O176" s="85">
        <v>23.63</v>
      </c>
      <c r="P176" s="85">
        <v>0.05</v>
      </c>
      <c r="Q176" s="85">
        <v>0</v>
      </c>
      <c r="R176" s="86">
        <v>0</v>
      </c>
    </row>
    <row r="177" spans="1:18" ht="12.75">
      <c r="A177" s="255">
        <v>2</v>
      </c>
      <c r="B177" s="256">
        <v>12</v>
      </c>
      <c r="C177" s="256">
        <v>2</v>
      </c>
      <c r="D177" s="36">
        <v>3</v>
      </c>
      <c r="E177" s="36">
        <v>0</v>
      </c>
      <c r="F177" s="46"/>
      <c r="G177" s="44" t="s">
        <v>376</v>
      </c>
      <c r="H177" s="70">
        <v>3350870</v>
      </c>
      <c r="I177" s="61">
        <v>2222154</v>
      </c>
      <c r="J177" s="61">
        <v>902000</v>
      </c>
      <c r="K177" s="61">
        <v>1500</v>
      </c>
      <c r="L177" s="61">
        <v>225216</v>
      </c>
      <c r="M177" s="61">
        <v>0</v>
      </c>
      <c r="N177" s="85">
        <v>66.31</v>
      </c>
      <c r="O177" s="85">
        <v>26.91</v>
      </c>
      <c r="P177" s="85">
        <v>0.04</v>
      </c>
      <c r="Q177" s="85">
        <v>6.72</v>
      </c>
      <c r="R177" s="86">
        <v>0</v>
      </c>
    </row>
    <row r="178" spans="1:18" ht="12.75">
      <c r="A178" s="255">
        <v>2</v>
      </c>
      <c r="B178" s="256">
        <v>12</v>
      </c>
      <c r="C178" s="256">
        <v>3</v>
      </c>
      <c r="D178" s="36">
        <v>3</v>
      </c>
      <c r="E178" s="36">
        <v>0</v>
      </c>
      <c r="F178" s="46"/>
      <c r="G178" s="44" t="s">
        <v>377</v>
      </c>
      <c r="H178" s="70">
        <v>8393358</v>
      </c>
      <c r="I178" s="61">
        <v>5524799</v>
      </c>
      <c r="J178" s="61">
        <v>1576201</v>
      </c>
      <c r="K178" s="61">
        <v>2300</v>
      </c>
      <c r="L178" s="61">
        <v>1290058</v>
      </c>
      <c r="M178" s="61">
        <v>0</v>
      </c>
      <c r="N178" s="85">
        <v>65.82</v>
      </c>
      <c r="O178" s="85">
        <v>18.77</v>
      </c>
      <c r="P178" s="85">
        <v>0.02</v>
      </c>
      <c r="Q178" s="85">
        <v>15.36</v>
      </c>
      <c r="R178" s="86">
        <v>0</v>
      </c>
    </row>
    <row r="179" spans="1:18" ht="12.75">
      <c r="A179" s="255">
        <v>2</v>
      </c>
      <c r="B179" s="256">
        <v>21</v>
      </c>
      <c r="C179" s="256">
        <v>6</v>
      </c>
      <c r="D179" s="36">
        <v>3</v>
      </c>
      <c r="E179" s="36">
        <v>0</v>
      </c>
      <c r="F179" s="46"/>
      <c r="G179" s="44" t="s">
        <v>378</v>
      </c>
      <c r="H179" s="70">
        <v>2926190.55</v>
      </c>
      <c r="I179" s="61">
        <v>1840690.55</v>
      </c>
      <c r="J179" s="61">
        <v>1084700</v>
      </c>
      <c r="K179" s="61">
        <v>800</v>
      </c>
      <c r="L179" s="61">
        <v>0</v>
      </c>
      <c r="M179" s="61">
        <v>0</v>
      </c>
      <c r="N179" s="85">
        <v>62.9</v>
      </c>
      <c r="O179" s="85">
        <v>37.06</v>
      </c>
      <c r="P179" s="85">
        <v>0.02</v>
      </c>
      <c r="Q179" s="85">
        <v>0</v>
      </c>
      <c r="R179" s="86">
        <v>0</v>
      </c>
    </row>
    <row r="180" spans="1:18" ht="12.75">
      <c r="A180" s="255">
        <v>2</v>
      </c>
      <c r="B180" s="256">
        <v>14</v>
      </c>
      <c r="C180" s="256">
        <v>5</v>
      </c>
      <c r="D180" s="36">
        <v>3</v>
      </c>
      <c r="E180" s="36">
        <v>0</v>
      </c>
      <c r="F180" s="46"/>
      <c r="G180" s="44" t="s">
        <v>379</v>
      </c>
      <c r="H180" s="70">
        <v>2509841</v>
      </c>
      <c r="I180" s="61">
        <v>1837241</v>
      </c>
      <c r="J180" s="61">
        <v>672600</v>
      </c>
      <c r="K180" s="61">
        <v>0</v>
      </c>
      <c r="L180" s="61">
        <v>0</v>
      </c>
      <c r="M180" s="61">
        <v>0</v>
      </c>
      <c r="N180" s="85">
        <v>73.2</v>
      </c>
      <c r="O180" s="85">
        <v>26.79</v>
      </c>
      <c r="P180" s="85">
        <v>0</v>
      </c>
      <c r="Q180" s="85">
        <v>0</v>
      </c>
      <c r="R180" s="86">
        <v>0</v>
      </c>
    </row>
    <row r="181" spans="1:18" ht="12.75">
      <c r="A181" s="255">
        <v>2</v>
      </c>
      <c r="B181" s="256">
        <v>8</v>
      </c>
      <c r="C181" s="256">
        <v>10</v>
      </c>
      <c r="D181" s="36">
        <v>3</v>
      </c>
      <c r="E181" s="36">
        <v>0</v>
      </c>
      <c r="F181" s="46"/>
      <c r="G181" s="44" t="s">
        <v>380</v>
      </c>
      <c r="H181" s="70">
        <v>3304359</v>
      </c>
      <c r="I181" s="61">
        <v>1817359</v>
      </c>
      <c r="J181" s="61">
        <v>1487000</v>
      </c>
      <c r="K181" s="61">
        <v>0</v>
      </c>
      <c r="L181" s="61">
        <v>0</v>
      </c>
      <c r="M181" s="61">
        <v>0</v>
      </c>
      <c r="N181" s="85">
        <v>54.99</v>
      </c>
      <c r="O181" s="85">
        <v>45</v>
      </c>
      <c r="P181" s="85">
        <v>0</v>
      </c>
      <c r="Q181" s="85">
        <v>0</v>
      </c>
      <c r="R181" s="86">
        <v>0</v>
      </c>
    </row>
    <row r="182" spans="1:18" ht="12.75">
      <c r="A182" s="255">
        <v>2</v>
      </c>
      <c r="B182" s="256">
        <v>13</v>
      </c>
      <c r="C182" s="256">
        <v>3</v>
      </c>
      <c r="D182" s="36">
        <v>3</v>
      </c>
      <c r="E182" s="36">
        <v>0</v>
      </c>
      <c r="F182" s="46"/>
      <c r="G182" s="44" t="s">
        <v>381</v>
      </c>
      <c r="H182" s="70">
        <v>14513419</v>
      </c>
      <c r="I182" s="61">
        <v>9781264</v>
      </c>
      <c r="J182" s="61">
        <v>4732155</v>
      </c>
      <c r="K182" s="61">
        <v>0</v>
      </c>
      <c r="L182" s="61">
        <v>0</v>
      </c>
      <c r="M182" s="61">
        <v>0</v>
      </c>
      <c r="N182" s="85">
        <v>67.39</v>
      </c>
      <c r="O182" s="85">
        <v>32.6</v>
      </c>
      <c r="P182" s="85">
        <v>0</v>
      </c>
      <c r="Q182" s="85">
        <v>0</v>
      </c>
      <c r="R182" s="86">
        <v>0</v>
      </c>
    </row>
    <row r="183" spans="1:18" ht="12.75">
      <c r="A183" s="255">
        <v>2</v>
      </c>
      <c r="B183" s="256">
        <v>12</v>
      </c>
      <c r="C183" s="256">
        <v>4</v>
      </c>
      <c r="D183" s="36">
        <v>3</v>
      </c>
      <c r="E183" s="36">
        <v>0</v>
      </c>
      <c r="F183" s="46"/>
      <c r="G183" s="44" t="s">
        <v>382</v>
      </c>
      <c r="H183" s="70">
        <v>8054105.03</v>
      </c>
      <c r="I183" s="61">
        <v>3114083</v>
      </c>
      <c r="J183" s="61">
        <v>4940022.03</v>
      </c>
      <c r="K183" s="61">
        <v>0</v>
      </c>
      <c r="L183" s="61">
        <v>0</v>
      </c>
      <c r="M183" s="61">
        <v>0</v>
      </c>
      <c r="N183" s="85">
        <v>38.66</v>
      </c>
      <c r="O183" s="85">
        <v>61.33</v>
      </c>
      <c r="P183" s="85">
        <v>0</v>
      </c>
      <c r="Q183" s="85">
        <v>0</v>
      </c>
      <c r="R183" s="86">
        <v>0</v>
      </c>
    </row>
    <row r="184" spans="1:18" ht="12.75">
      <c r="A184" s="255">
        <v>2</v>
      </c>
      <c r="B184" s="256">
        <v>2</v>
      </c>
      <c r="C184" s="256">
        <v>7</v>
      </c>
      <c r="D184" s="36">
        <v>3</v>
      </c>
      <c r="E184" s="36">
        <v>0</v>
      </c>
      <c r="F184" s="46"/>
      <c r="G184" s="44" t="s">
        <v>383</v>
      </c>
      <c r="H184" s="70">
        <v>2340071</v>
      </c>
      <c r="I184" s="61">
        <v>1884723</v>
      </c>
      <c r="J184" s="61">
        <v>411542</v>
      </c>
      <c r="K184" s="61">
        <v>400</v>
      </c>
      <c r="L184" s="61">
        <v>43406</v>
      </c>
      <c r="M184" s="61">
        <v>0</v>
      </c>
      <c r="N184" s="85">
        <v>80.54</v>
      </c>
      <c r="O184" s="85">
        <v>17.58</v>
      </c>
      <c r="P184" s="85">
        <v>0.01</v>
      </c>
      <c r="Q184" s="85">
        <v>1.85</v>
      </c>
      <c r="R184" s="86">
        <v>0</v>
      </c>
    </row>
    <row r="185" spans="1:18" ht="12.75">
      <c r="A185" s="255">
        <v>2</v>
      </c>
      <c r="B185" s="256">
        <v>1</v>
      </c>
      <c r="C185" s="256">
        <v>4</v>
      </c>
      <c r="D185" s="36">
        <v>3</v>
      </c>
      <c r="E185" s="36">
        <v>0</v>
      </c>
      <c r="F185" s="46"/>
      <c r="G185" s="44" t="s">
        <v>384</v>
      </c>
      <c r="H185" s="70">
        <v>7130935</v>
      </c>
      <c r="I185" s="61">
        <v>5019641</v>
      </c>
      <c r="J185" s="61">
        <v>2109494</v>
      </c>
      <c r="K185" s="61">
        <v>1800</v>
      </c>
      <c r="L185" s="61">
        <v>0</v>
      </c>
      <c r="M185" s="61">
        <v>0</v>
      </c>
      <c r="N185" s="85">
        <v>70.39</v>
      </c>
      <c r="O185" s="85">
        <v>29.58</v>
      </c>
      <c r="P185" s="85">
        <v>0.02</v>
      </c>
      <c r="Q185" s="85">
        <v>0</v>
      </c>
      <c r="R185" s="86">
        <v>0</v>
      </c>
    </row>
    <row r="186" spans="1:18" ht="12.75">
      <c r="A186" s="255">
        <v>2</v>
      </c>
      <c r="B186" s="256">
        <v>20</v>
      </c>
      <c r="C186" s="256">
        <v>1</v>
      </c>
      <c r="D186" s="36">
        <v>3</v>
      </c>
      <c r="E186" s="36">
        <v>0</v>
      </c>
      <c r="F186" s="46"/>
      <c r="G186" s="44" t="s">
        <v>385</v>
      </c>
      <c r="H186" s="70">
        <v>5351635</v>
      </c>
      <c r="I186" s="61">
        <v>4065485</v>
      </c>
      <c r="J186" s="61">
        <v>773100</v>
      </c>
      <c r="K186" s="61">
        <v>0</v>
      </c>
      <c r="L186" s="61">
        <v>43050</v>
      </c>
      <c r="M186" s="61">
        <v>470000</v>
      </c>
      <c r="N186" s="85">
        <v>75.96</v>
      </c>
      <c r="O186" s="85">
        <v>14.44</v>
      </c>
      <c r="P186" s="85">
        <v>0</v>
      </c>
      <c r="Q186" s="85">
        <v>0.8</v>
      </c>
      <c r="R186" s="86">
        <v>8.78</v>
      </c>
    </row>
    <row r="187" spans="1:18" ht="12.75">
      <c r="A187" s="255">
        <v>2</v>
      </c>
      <c r="B187" s="256">
        <v>10</v>
      </c>
      <c r="C187" s="256">
        <v>5</v>
      </c>
      <c r="D187" s="36">
        <v>3</v>
      </c>
      <c r="E187" s="36">
        <v>0</v>
      </c>
      <c r="F187" s="46"/>
      <c r="G187" s="44" t="s">
        <v>386</v>
      </c>
      <c r="H187" s="70">
        <v>3661113</v>
      </c>
      <c r="I187" s="61">
        <v>2447113</v>
      </c>
      <c r="J187" s="61">
        <v>1187000</v>
      </c>
      <c r="K187" s="61">
        <v>0</v>
      </c>
      <c r="L187" s="61">
        <v>27000</v>
      </c>
      <c r="M187" s="61">
        <v>0</v>
      </c>
      <c r="N187" s="85">
        <v>66.84</v>
      </c>
      <c r="O187" s="85">
        <v>32.42</v>
      </c>
      <c r="P187" s="85">
        <v>0</v>
      </c>
      <c r="Q187" s="85">
        <v>0.73</v>
      </c>
      <c r="R187" s="86">
        <v>0</v>
      </c>
    </row>
    <row r="188" spans="1:18" ht="12.75">
      <c r="A188" s="255">
        <v>2</v>
      </c>
      <c r="B188" s="256">
        <v>25</v>
      </c>
      <c r="C188" s="256">
        <v>4</v>
      </c>
      <c r="D188" s="36">
        <v>3</v>
      </c>
      <c r="E188" s="36">
        <v>0</v>
      </c>
      <c r="F188" s="46"/>
      <c r="G188" s="44" t="s">
        <v>387</v>
      </c>
      <c r="H188" s="70">
        <v>4462359</v>
      </c>
      <c r="I188" s="61">
        <v>3424959</v>
      </c>
      <c r="J188" s="61">
        <v>805000</v>
      </c>
      <c r="K188" s="61">
        <v>2000</v>
      </c>
      <c r="L188" s="61">
        <v>0</v>
      </c>
      <c r="M188" s="61">
        <v>230400</v>
      </c>
      <c r="N188" s="85">
        <v>76.75</v>
      </c>
      <c r="O188" s="85">
        <v>18.03</v>
      </c>
      <c r="P188" s="85">
        <v>0.04</v>
      </c>
      <c r="Q188" s="85">
        <v>0</v>
      </c>
      <c r="R188" s="86">
        <v>5.16</v>
      </c>
    </row>
    <row r="189" spans="1:18" ht="12.75">
      <c r="A189" s="255">
        <v>2</v>
      </c>
      <c r="B189" s="256">
        <v>16</v>
      </c>
      <c r="C189" s="256">
        <v>4</v>
      </c>
      <c r="D189" s="36">
        <v>3</v>
      </c>
      <c r="E189" s="36">
        <v>0</v>
      </c>
      <c r="F189" s="46"/>
      <c r="G189" s="44" t="s">
        <v>388</v>
      </c>
      <c r="H189" s="70">
        <v>9657310</v>
      </c>
      <c r="I189" s="61">
        <v>7169486</v>
      </c>
      <c r="J189" s="61">
        <v>1151974</v>
      </c>
      <c r="K189" s="61">
        <v>500</v>
      </c>
      <c r="L189" s="61">
        <v>138800</v>
      </c>
      <c r="M189" s="61">
        <v>1196550</v>
      </c>
      <c r="N189" s="85">
        <v>74.23</v>
      </c>
      <c r="O189" s="85">
        <v>11.92</v>
      </c>
      <c r="P189" s="85">
        <v>0</v>
      </c>
      <c r="Q189" s="85">
        <v>1.43</v>
      </c>
      <c r="R189" s="86">
        <v>12.39</v>
      </c>
    </row>
    <row r="190" spans="1:18" ht="12.75">
      <c r="A190" s="255">
        <v>2</v>
      </c>
      <c r="B190" s="256">
        <v>9</v>
      </c>
      <c r="C190" s="256">
        <v>7</v>
      </c>
      <c r="D190" s="36">
        <v>3</v>
      </c>
      <c r="E190" s="36">
        <v>0</v>
      </c>
      <c r="F190" s="46"/>
      <c r="G190" s="44" t="s">
        <v>389</v>
      </c>
      <c r="H190" s="70">
        <v>3525025</v>
      </c>
      <c r="I190" s="61">
        <v>2071203</v>
      </c>
      <c r="J190" s="61">
        <v>869300</v>
      </c>
      <c r="K190" s="61">
        <v>0</v>
      </c>
      <c r="L190" s="61">
        <v>33222</v>
      </c>
      <c r="M190" s="61">
        <v>551300</v>
      </c>
      <c r="N190" s="85">
        <v>58.75</v>
      </c>
      <c r="O190" s="85">
        <v>24.66</v>
      </c>
      <c r="P190" s="85">
        <v>0</v>
      </c>
      <c r="Q190" s="85">
        <v>0.94</v>
      </c>
      <c r="R190" s="86">
        <v>15.63</v>
      </c>
    </row>
    <row r="191" spans="1:18" ht="12.75">
      <c r="A191" s="255">
        <v>2</v>
      </c>
      <c r="B191" s="256">
        <v>20</v>
      </c>
      <c r="C191" s="256">
        <v>2</v>
      </c>
      <c r="D191" s="36">
        <v>3</v>
      </c>
      <c r="E191" s="36">
        <v>0</v>
      </c>
      <c r="F191" s="46"/>
      <c r="G191" s="44" t="s">
        <v>390</v>
      </c>
      <c r="H191" s="70">
        <v>3614797</v>
      </c>
      <c r="I191" s="61">
        <v>3053797</v>
      </c>
      <c r="J191" s="61">
        <v>547000</v>
      </c>
      <c r="K191" s="61">
        <v>0</v>
      </c>
      <c r="L191" s="61">
        <v>14000</v>
      </c>
      <c r="M191" s="61">
        <v>0</v>
      </c>
      <c r="N191" s="85">
        <v>84.48</v>
      </c>
      <c r="O191" s="85">
        <v>15.13</v>
      </c>
      <c r="P191" s="85">
        <v>0</v>
      </c>
      <c r="Q191" s="85">
        <v>0.38</v>
      </c>
      <c r="R191" s="86">
        <v>0</v>
      </c>
    </row>
    <row r="192" spans="1:18" ht="12.75">
      <c r="A192" s="255">
        <v>2</v>
      </c>
      <c r="B192" s="256">
        <v>16</v>
      </c>
      <c r="C192" s="256">
        <v>5</v>
      </c>
      <c r="D192" s="36">
        <v>3</v>
      </c>
      <c r="E192" s="36">
        <v>0</v>
      </c>
      <c r="F192" s="46"/>
      <c r="G192" s="44" t="s">
        <v>391</v>
      </c>
      <c r="H192" s="70">
        <v>21799798</v>
      </c>
      <c r="I192" s="61">
        <v>19990273</v>
      </c>
      <c r="J192" s="61">
        <v>1809525</v>
      </c>
      <c r="K192" s="61">
        <v>0</v>
      </c>
      <c r="L192" s="61">
        <v>0</v>
      </c>
      <c r="M192" s="61">
        <v>0</v>
      </c>
      <c r="N192" s="85">
        <v>91.69</v>
      </c>
      <c r="O192" s="85">
        <v>8.3</v>
      </c>
      <c r="P192" s="85">
        <v>0</v>
      </c>
      <c r="Q192" s="85">
        <v>0</v>
      </c>
      <c r="R192" s="86">
        <v>0</v>
      </c>
    </row>
    <row r="193" spans="1:18" ht="12.75">
      <c r="A193" s="255">
        <v>2</v>
      </c>
      <c r="B193" s="256">
        <v>8</v>
      </c>
      <c r="C193" s="256">
        <v>12</v>
      </c>
      <c r="D193" s="36">
        <v>3</v>
      </c>
      <c r="E193" s="36">
        <v>0</v>
      </c>
      <c r="F193" s="46"/>
      <c r="G193" s="44" t="s">
        <v>392</v>
      </c>
      <c r="H193" s="70">
        <v>3494682</v>
      </c>
      <c r="I193" s="61">
        <v>2547470</v>
      </c>
      <c r="J193" s="61">
        <v>840800</v>
      </c>
      <c r="K193" s="61">
        <v>106412</v>
      </c>
      <c r="L193" s="61">
        <v>0</v>
      </c>
      <c r="M193" s="61">
        <v>0</v>
      </c>
      <c r="N193" s="85">
        <v>72.89</v>
      </c>
      <c r="O193" s="85">
        <v>24.05</v>
      </c>
      <c r="P193" s="85">
        <v>3.04</v>
      </c>
      <c r="Q193" s="85">
        <v>0</v>
      </c>
      <c r="R193" s="86">
        <v>0</v>
      </c>
    </row>
    <row r="194" spans="1:18" ht="12.75">
      <c r="A194" s="255">
        <v>2</v>
      </c>
      <c r="B194" s="256">
        <v>23</v>
      </c>
      <c r="C194" s="256">
        <v>8</v>
      </c>
      <c r="D194" s="36">
        <v>3</v>
      </c>
      <c r="E194" s="36">
        <v>0</v>
      </c>
      <c r="F194" s="46"/>
      <c r="G194" s="44" t="s">
        <v>437</v>
      </c>
      <c r="H194" s="70">
        <v>13630137</v>
      </c>
      <c r="I194" s="61">
        <v>2849503</v>
      </c>
      <c r="J194" s="61">
        <v>9335234</v>
      </c>
      <c r="K194" s="61">
        <v>0</v>
      </c>
      <c r="L194" s="61">
        <v>200000</v>
      </c>
      <c r="M194" s="61">
        <v>1245400</v>
      </c>
      <c r="N194" s="85">
        <v>20.9</v>
      </c>
      <c r="O194" s="85">
        <v>68.48</v>
      </c>
      <c r="P194" s="85">
        <v>0</v>
      </c>
      <c r="Q194" s="85">
        <v>1.46</v>
      </c>
      <c r="R194" s="86">
        <v>9.13</v>
      </c>
    </row>
    <row r="195" spans="1:18" ht="12.75">
      <c r="A195" s="255">
        <v>2</v>
      </c>
      <c r="B195" s="256">
        <v>23</v>
      </c>
      <c r="C195" s="256">
        <v>7</v>
      </c>
      <c r="D195" s="36">
        <v>3</v>
      </c>
      <c r="E195" s="36">
        <v>0</v>
      </c>
      <c r="F195" s="46"/>
      <c r="G195" s="44" t="s">
        <v>393</v>
      </c>
      <c r="H195" s="70">
        <v>4640581</v>
      </c>
      <c r="I195" s="61">
        <v>2725981</v>
      </c>
      <c r="J195" s="61">
        <v>930300</v>
      </c>
      <c r="K195" s="61">
        <v>0</v>
      </c>
      <c r="L195" s="61">
        <v>0</v>
      </c>
      <c r="M195" s="61">
        <v>984300</v>
      </c>
      <c r="N195" s="85">
        <v>58.74</v>
      </c>
      <c r="O195" s="85">
        <v>20.04</v>
      </c>
      <c r="P195" s="85">
        <v>0</v>
      </c>
      <c r="Q195" s="85">
        <v>0</v>
      </c>
      <c r="R195" s="86">
        <v>21.21</v>
      </c>
    </row>
    <row r="196" spans="1:18" ht="12.75">
      <c r="A196" s="255">
        <v>2</v>
      </c>
      <c r="B196" s="256">
        <v>8</v>
      </c>
      <c r="C196" s="256">
        <v>13</v>
      </c>
      <c r="D196" s="36">
        <v>3</v>
      </c>
      <c r="E196" s="36">
        <v>0</v>
      </c>
      <c r="F196" s="46"/>
      <c r="G196" s="44" t="s">
        <v>394</v>
      </c>
      <c r="H196" s="70">
        <v>14181017</v>
      </c>
      <c r="I196" s="61">
        <v>1939865</v>
      </c>
      <c r="J196" s="61">
        <v>12041352</v>
      </c>
      <c r="K196" s="61">
        <v>0</v>
      </c>
      <c r="L196" s="61">
        <v>0</v>
      </c>
      <c r="M196" s="61">
        <v>199800</v>
      </c>
      <c r="N196" s="85">
        <v>13.67</v>
      </c>
      <c r="O196" s="85">
        <v>84.91</v>
      </c>
      <c r="P196" s="85">
        <v>0</v>
      </c>
      <c r="Q196" s="85">
        <v>0</v>
      </c>
      <c r="R196" s="86">
        <v>1.4</v>
      </c>
    </row>
    <row r="197" spans="1:18" ht="12.75">
      <c r="A197" s="255">
        <v>2</v>
      </c>
      <c r="B197" s="256">
        <v>19</v>
      </c>
      <c r="C197" s="256">
        <v>6</v>
      </c>
      <c r="D197" s="36">
        <v>3</v>
      </c>
      <c r="E197" s="36">
        <v>0</v>
      </c>
      <c r="F197" s="46"/>
      <c r="G197" s="44" t="s">
        <v>395</v>
      </c>
      <c r="H197" s="70">
        <v>8931605</v>
      </c>
      <c r="I197" s="61">
        <v>6541205</v>
      </c>
      <c r="J197" s="61">
        <v>2377400</v>
      </c>
      <c r="K197" s="61">
        <v>3000</v>
      </c>
      <c r="L197" s="61">
        <v>0</v>
      </c>
      <c r="M197" s="61">
        <v>10000</v>
      </c>
      <c r="N197" s="85">
        <v>73.23</v>
      </c>
      <c r="O197" s="85">
        <v>26.61</v>
      </c>
      <c r="P197" s="85">
        <v>0.03</v>
      </c>
      <c r="Q197" s="85">
        <v>0</v>
      </c>
      <c r="R197" s="86">
        <v>0.11</v>
      </c>
    </row>
    <row r="198" spans="1:18" ht="12.75">
      <c r="A198" s="255">
        <v>2</v>
      </c>
      <c r="B198" s="256">
        <v>17</v>
      </c>
      <c r="C198" s="256">
        <v>4</v>
      </c>
      <c r="D198" s="36">
        <v>3</v>
      </c>
      <c r="E198" s="36">
        <v>0</v>
      </c>
      <c r="F198" s="46"/>
      <c r="G198" s="44" t="s">
        <v>396</v>
      </c>
      <c r="H198" s="70">
        <v>20098397</v>
      </c>
      <c r="I198" s="61">
        <v>6600666</v>
      </c>
      <c r="J198" s="61">
        <v>12415931</v>
      </c>
      <c r="K198" s="61">
        <v>800</v>
      </c>
      <c r="L198" s="61">
        <v>0</v>
      </c>
      <c r="M198" s="61">
        <v>1081000</v>
      </c>
      <c r="N198" s="85">
        <v>32.84</v>
      </c>
      <c r="O198" s="85">
        <v>61.77</v>
      </c>
      <c r="P198" s="85">
        <v>0</v>
      </c>
      <c r="Q198" s="85">
        <v>0</v>
      </c>
      <c r="R198" s="86">
        <v>5.37</v>
      </c>
    </row>
    <row r="199" spans="1:18" ht="12.75">
      <c r="A199" s="255">
        <v>2</v>
      </c>
      <c r="B199" s="256">
        <v>14</v>
      </c>
      <c r="C199" s="256">
        <v>7</v>
      </c>
      <c r="D199" s="36">
        <v>3</v>
      </c>
      <c r="E199" s="36">
        <v>0</v>
      </c>
      <c r="F199" s="46"/>
      <c r="G199" s="44" t="s">
        <v>397</v>
      </c>
      <c r="H199" s="70">
        <v>12422317</v>
      </c>
      <c r="I199" s="61">
        <v>4620821</v>
      </c>
      <c r="J199" s="61">
        <v>6747996</v>
      </c>
      <c r="K199" s="61">
        <v>3500</v>
      </c>
      <c r="L199" s="61">
        <v>0</v>
      </c>
      <c r="M199" s="61">
        <v>1050000</v>
      </c>
      <c r="N199" s="85">
        <v>37.19</v>
      </c>
      <c r="O199" s="85">
        <v>54.32</v>
      </c>
      <c r="P199" s="85">
        <v>0.02</v>
      </c>
      <c r="Q199" s="85">
        <v>0</v>
      </c>
      <c r="R199" s="86">
        <v>8.45</v>
      </c>
    </row>
    <row r="200" spans="1:18" ht="12.75">
      <c r="A200" s="255">
        <v>2</v>
      </c>
      <c r="B200" s="256">
        <v>8</v>
      </c>
      <c r="C200" s="256">
        <v>14</v>
      </c>
      <c r="D200" s="36">
        <v>3</v>
      </c>
      <c r="E200" s="36">
        <v>0</v>
      </c>
      <c r="F200" s="46"/>
      <c r="G200" s="44" t="s">
        <v>398</v>
      </c>
      <c r="H200" s="70">
        <v>3475553</v>
      </c>
      <c r="I200" s="61">
        <v>2211130</v>
      </c>
      <c r="J200" s="61">
        <v>1264423</v>
      </c>
      <c r="K200" s="61">
        <v>0</v>
      </c>
      <c r="L200" s="61">
        <v>0</v>
      </c>
      <c r="M200" s="61">
        <v>0</v>
      </c>
      <c r="N200" s="85">
        <v>63.61</v>
      </c>
      <c r="O200" s="85">
        <v>36.38</v>
      </c>
      <c r="P200" s="85">
        <v>0</v>
      </c>
      <c r="Q200" s="85">
        <v>0</v>
      </c>
      <c r="R200" s="86">
        <v>0</v>
      </c>
    </row>
    <row r="201" spans="1:18" ht="12.75">
      <c r="A201" s="255">
        <v>2</v>
      </c>
      <c r="B201" s="256">
        <v>11</v>
      </c>
      <c r="C201" s="256">
        <v>4</v>
      </c>
      <c r="D201" s="36">
        <v>3</v>
      </c>
      <c r="E201" s="36">
        <v>0</v>
      </c>
      <c r="F201" s="46"/>
      <c r="G201" s="44" t="s">
        <v>399</v>
      </c>
      <c r="H201" s="70">
        <v>6910536</v>
      </c>
      <c r="I201" s="61">
        <v>3204088</v>
      </c>
      <c r="J201" s="61">
        <v>2019046</v>
      </c>
      <c r="K201" s="61">
        <v>0</v>
      </c>
      <c r="L201" s="61">
        <v>0</v>
      </c>
      <c r="M201" s="61">
        <v>1687402</v>
      </c>
      <c r="N201" s="85">
        <v>46.36</v>
      </c>
      <c r="O201" s="85">
        <v>29.21</v>
      </c>
      <c r="P201" s="85">
        <v>0</v>
      </c>
      <c r="Q201" s="85">
        <v>0</v>
      </c>
      <c r="R201" s="86">
        <v>24.41</v>
      </c>
    </row>
    <row r="202" spans="1:18" ht="12.75">
      <c r="A202" s="255">
        <v>2</v>
      </c>
      <c r="B202" s="256">
        <v>18</v>
      </c>
      <c r="C202" s="256">
        <v>4</v>
      </c>
      <c r="D202" s="36">
        <v>3</v>
      </c>
      <c r="E202" s="36">
        <v>0</v>
      </c>
      <c r="F202" s="46"/>
      <c r="G202" s="44" t="s">
        <v>400</v>
      </c>
      <c r="H202" s="70">
        <v>8643180</v>
      </c>
      <c r="I202" s="61">
        <v>5005506</v>
      </c>
      <c r="J202" s="61">
        <v>2935063</v>
      </c>
      <c r="K202" s="61">
        <v>4000</v>
      </c>
      <c r="L202" s="61">
        <v>53341</v>
      </c>
      <c r="M202" s="61">
        <v>645270</v>
      </c>
      <c r="N202" s="85">
        <v>57.91</v>
      </c>
      <c r="O202" s="85">
        <v>33.95</v>
      </c>
      <c r="P202" s="85">
        <v>0.04</v>
      </c>
      <c r="Q202" s="85">
        <v>0.61</v>
      </c>
      <c r="R202" s="86">
        <v>7.46</v>
      </c>
    </row>
    <row r="203" spans="1:18" ht="12.75">
      <c r="A203" s="255">
        <v>2</v>
      </c>
      <c r="B203" s="256">
        <v>26</v>
      </c>
      <c r="C203" s="256">
        <v>4</v>
      </c>
      <c r="D203" s="36">
        <v>3</v>
      </c>
      <c r="E203" s="36">
        <v>0</v>
      </c>
      <c r="F203" s="46"/>
      <c r="G203" s="44" t="s">
        <v>401</v>
      </c>
      <c r="H203" s="70">
        <v>3908674</v>
      </c>
      <c r="I203" s="61">
        <v>2564674</v>
      </c>
      <c r="J203" s="61">
        <v>943600</v>
      </c>
      <c r="K203" s="61">
        <v>0</v>
      </c>
      <c r="L203" s="61">
        <v>0</v>
      </c>
      <c r="M203" s="61">
        <v>400400</v>
      </c>
      <c r="N203" s="85">
        <v>65.61</v>
      </c>
      <c r="O203" s="85">
        <v>24.14</v>
      </c>
      <c r="P203" s="85">
        <v>0</v>
      </c>
      <c r="Q203" s="85">
        <v>0</v>
      </c>
      <c r="R203" s="86">
        <v>10.24</v>
      </c>
    </row>
    <row r="204" spans="1:18" ht="12.75">
      <c r="A204" s="255">
        <v>2</v>
      </c>
      <c r="B204" s="256">
        <v>20</v>
      </c>
      <c r="C204" s="256">
        <v>3</v>
      </c>
      <c r="D204" s="36">
        <v>3</v>
      </c>
      <c r="E204" s="36">
        <v>0</v>
      </c>
      <c r="F204" s="46"/>
      <c r="G204" s="44" t="s">
        <v>402</v>
      </c>
      <c r="H204" s="70">
        <v>15688559</v>
      </c>
      <c r="I204" s="61">
        <v>4809826</v>
      </c>
      <c r="J204" s="61">
        <v>9008733</v>
      </c>
      <c r="K204" s="61">
        <v>0</v>
      </c>
      <c r="L204" s="61">
        <v>0</v>
      </c>
      <c r="M204" s="61">
        <v>1870000</v>
      </c>
      <c r="N204" s="85">
        <v>30.65</v>
      </c>
      <c r="O204" s="85">
        <v>57.42</v>
      </c>
      <c r="P204" s="85">
        <v>0</v>
      </c>
      <c r="Q204" s="85">
        <v>0</v>
      </c>
      <c r="R204" s="86">
        <v>11.91</v>
      </c>
    </row>
    <row r="205" spans="1:18" ht="12.75">
      <c r="A205" s="255">
        <v>2</v>
      </c>
      <c r="B205" s="256">
        <v>14</v>
      </c>
      <c r="C205" s="256">
        <v>8</v>
      </c>
      <c r="D205" s="36">
        <v>3</v>
      </c>
      <c r="E205" s="36">
        <v>0</v>
      </c>
      <c r="F205" s="46"/>
      <c r="G205" s="44" t="s">
        <v>403</v>
      </c>
      <c r="H205" s="70">
        <v>15489137</v>
      </c>
      <c r="I205" s="61">
        <v>3331646</v>
      </c>
      <c r="J205" s="61">
        <v>12157491</v>
      </c>
      <c r="K205" s="61">
        <v>0</v>
      </c>
      <c r="L205" s="61">
        <v>0</v>
      </c>
      <c r="M205" s="61">
        <v>0</v>
      </c>
      <c r="N205" s="85">
        <v>21.5</v>
      </c>
      <c r="O205" s="85">
        <v>78.49</v>
      </c>
      <c r="P205" s="85">
        <v>0</v>
      </c>
      <c r="Q205" s="85">
        <v>0</v>
      </c>
      <c r="R205" s="86">
        <v>0</v>
      </c>
    </row>
    <row r="206" spans="1:18" ht="12.75">
      <c r="A206" s="255">
        <v>2</v>
      </c>
      <c r="B206" s="256">
        <v>4</v>
      </c>
      <c r="C206" s="256">
        <v>4</v>
      </c>
      <c r="D206" s="36">
        <v>3</v>
      </c>
      <c r="E206" s="36">
        <v>0</v>
      </c>
      <c r="F206" s="46"/>
      <c r="G206" s="44" t="s">
        <v>404</v>
      </c>
      <c r="H206" s="70">
        <v>3419034</v>
      </c>
      <c r="I206" s="61">
        <v>2846594</v>
      </c>
      <c r="J206" s="61">
        <v>467500</v>
      </c>
      <c r="K206" s="61">
        <v>0</v>
      </c>
      <c r="L206" s="61">
        <v>0</v>
      </c>
      <c r="M206" s="61">
        <v>104940</v>
      </c>
      <c r="N206" s="85">
        <v>83.25</v>
      </c>
      <c r="O206" s="85">
        <v>13.67</v>
      </c>
      <c r="P206" s="85">
        <v>0</v>
      </c>
      <c r="Q206" s="85">
        <v>0</v>
      </c>
      <c r="R206" s="86">
        <v>3.06</v>
      </c>
    </row>
    <row r="207" spans="1:18" ht="12.75">
      <c r="A207" s="255">
        <v>2</v>
      </c>
      <c r="B207" s="256">
        <v>25</v>
      </c>
      <c r="C207" s="256">
        <v>6</v>
      </c>
      <c r="D207" s="36">
        <v>3</v>
      </c>
      <c r="E207" s="36">
        <v>0</v>
      </c>
      <c r="F207" s="46"/>
      <c r="G207" s="44" t="s">
        <v>405</v>
      </c>
      <c r="H207" s="70">
        <v>4172039</v>
      </c>
      <c r="I207" s="61">
        <v>2613431</v>
      </c>
      <c r="J207" s="61">
        <v>769500</v>
      </c>
      <c r="K207" s="61">
        <v>0</v>
      </c>
      <c r="L207" s="61">
        <v>589108</v>
      </c>
      <c r="M207" s="61">
        <v>200000</v>
      </c>
      <c r="N207" s="85">
        <v>62.64</v>
      </c>
      <c r="O207" s="85">
        <v>18.44</v>
      </c>
      <c r="P207" s="85">
        <v>0</v>
      </c>
      <c r="Q207" s="85">
        <v>14.12</v>
      </c>
      <c r="R207" s="86">
        <v>4.79</v>
      </c>
    </row>
    <row r="208" spans="1:18" ht="12.75">
      <c r="A208" s="255">
        <v>2</v>
      </c>
      <c r="B208" s="256">
        <v>17</v>
      </c>
      <c r="C208" s="256">
        <v>5</v>
      </c>
      <c r="D208" s="36">
        <v>3</v>
      </c>
      <c r="E208" s="36">
        <v>0</v>
      </c>
      <c r="F208" s="46"/>
      <c r="G208" s="44" t="s">
        <v>406</v>
      </c>
      <c r="H208" s="70">
        <v>5794464</v>
      </c>
      <c r="I208" s="61">
        <v>2312164</v>
      </c>
      <c r="J208" s="61">
        <v>3480300</v>
      </c>
      <c r="K208" s="61">
        <v>2000</v>
      </c>
      <c r="L208" s="61">
        <v>0</v>
      </c>
      <c r="M208" s="61">
        <v>0</v>
      </c>
      <c r="N208" s="85">
        <v>39.9</v>
      </c>
      <c r="O208" s="85">
        <v>60.06</v>
      </c>
      <c r="P208" s="85">
        <v>0.03</v>
      </c>
      <c r="Q208" s="85">
        <v>0</v>
      </c>
      <c r="R208" s="86">
        <v>0</v>
      </c>
    </row>
    <row r="209" spans="1:18" ht="12.75">
      <c r="A209" s="255">
        <v>2</v>
      </c>
      <c r="B209" s="256">
        <v>12</v>
      </c>
      <c r="C209" s="256">
        <v>5</v>
      </c>
      <c r="D209" s="36">
        <v>3</v>
      </c>
      <c r="E209" s="36">
        <v>0</v>
      </c>
      <c r="F209" s="46"/>
      <c r="G209" s="44" t="s">
        <v>407</v>
      </c>
      <c r="H209" s="70">
        <v>2084406</v>
      </c>
      <c r="I209" s="61">
        <v>1540546</v>
      </c>
      <c r="J209" s="61">
        <v>395800</v>
      </c>
      <c r="K209" s="61">
        <v>0</v>
      </c>
      <c r="L209" s="61">
        <v>0</v>
      </c>
      <c r="M209" s="61">
        <v>148060</v>
      </c>
      <c r="N209" s="85">
        <v>73.9</v>
      </c>
      <c r="O209" s="85">
        <v>18.98</v>
      </c>
      <c r="P209" s="85">
        <v>0</v>
      </c>
      <c r="Q209" s="85">
        <v>0</v>
      </c>
      <c r="R209" s="86">
        <v>7.1</v>
      </c>
    </row>
    <row r="210" spans="1:18" ht="12.75">
      <c r="A210" s="255">
        <v>2</v>
      </c>
      <c r="B210" s="256">
        <v>22</v>
      </c>
      <c r="C210" s="256">
        <v>3</v>
      </c>
      <c r="D210" s="36">
        <v>3</v>
      </c>
      <c r="E210" s="36">
        <v>0</v>
      </c>
      <c r="F210" s="46"/>
      <c r="G210" s="44" t="s">
        <v>408</v>
      </c>
      <c r="H210" s="70">
        <v>7244371</v>
      </c>
      <c r="I210" s="61">
        <v>5335665</v>
      </c>
      <c r="J210" s="61">
        <v>1788500</v>
      </c>
      <c r="K210" s="61">
        <v>5000</v>
      </c>
      <c r="L210" s="61">
        <v>115206</v>
      </c>
      <c r="M210" s="61">
        <v>0</v>
      </c>
      <c r="N210" s="85">
        <v>73.65</v>
      </c>
      <c r="O210" s="85">
        <v>24.68</v>
      </c>
      <c r="P210" s="85">
        <v>0.06</v>
      </c>
      <c r="Q210" s="85">
        <v>1.59</v>
      </c>
      <c r="R210" s="86">
        <v>0</v>
      </c>
    </row>
    <row r="211" spans="1:18" ht="12.75">
      <c r="A211" s="255">
        <v>2</v>
      </c>
      <c r="B211" s="256">
        <v>24</v>
      </c>
      <c r="C211" s="256">
        <v>5</v>
      </c>
      <c r="D211" s="36">
        <v>3</v>
      </c>
      <c r="E211" s="36">
        <v>0</v>
      </c>
      <c r="F211" s="46"/>
      <c r="G211" s="44" t="s">
        <v>409</v>
      </c>
      <c r="H211" s="70">
        <v>7945233</v>
      </c>
      <c r="I211" s="61">
        <v>5904533</v>
      </c>
      <c r="J211" s="61">
        <v>2036700</v>
      </c>
      <c r="K211" s="61">
        <v>4000</v>
      </c>
      <c r="L211" s="61">
        <v>0</v>
      </c>
      <c r="M211" s="61">
        <v>0</v>
      </c>
      <c r="N211" s="85">
        <v>74.31</v>
      </c>
      <c r="O211" s="85">
        <v>25.63</v>
      </c>
      <c r="P211" s="85">
        <v>0.05</v>
      </c>
      <c r="Q211" s="85">
        <v>0</v>
      </c>
      <c r="R211" s="86">
        <v>0</v>
      </c>
    </row>
    <row r="212" spans="1:18" ht="12.75">
      <c r="A212" s="255">
        <v>2</v>
      </c>
      <c r="B212" s="256">
        <v>24</v>
      </c>
      <c r="C212" s="256">
        <v>6</v>
      </c>
      <c r="D212" s="36">
        <v>3</v>
      </c>
      <c r="E212" s="36">
        <v>0</v>
      </c>
      <c r="F212" s="46"/>
      <c r="G212" s="44" t="s">
        <v>410</v>
      </c>
      <c r="H212" s="70">
        <v>7099341</v>
      </c>
      <c r="I212" s="61">
        <v>6101941</v>
      </c>
      <c r="J212" s="61">
        <v>997400</v>
      </c>
      <c r="K212" s="61">
        <v>0</v>
      </c>
      <c r="L212" s="61">
        <v>0</v>
      </c>
      <c r="M212" s="61">
        <v>0</v>
      </c>
      <c r="N212" s="85">
        <v>85.95</v>
      </c>
      <c r="O212" s="85">
        <v>14.04</v>
      </c>
      <c r="P212" s="85">
        <v>0</v>
      </c>
      <c r="Q212" s="85">
        <v>0</v>
      </c>
      <c r="R212" s="86">
        <v>0</v>
      </c>
    </row>
    <row r="213" spans="1:18" ht="12.75">
      <c r="A213" s="255">
        <v>2</v>
      </c>
      <c r="B213" s="256">
        <v>24</v>
      </c>
      <c r="C213" s="256">
        <v>7</v>
      </c>
      <c r="D213" s="36">
        <v>3</v>
      </c>
      <c r="E213" s="36">
        <v>0</v>
      </c>
      <c r="F213" s="46"/>
      <c r="G213" s="44" t="s">
        <v>411</v>
      </c>
      <c r="H213" s="70">
        <v>2450551</v>
      </c>
      <c r="I213" s="61">
        <v>1611051</v>
      </c>
      <c r="J213" s="61">
        <v>839500</v>
      </c>
      <c r="K213" s="61">
        <v>0</v>
      </c>
      <c r="L213" s="61">
        <v>0</v>
      </c>
      <c r="M213" s="61">
        <v>0</v>
      </c>
      <c r="N213" s="85">
        <v>65.74</v>
      </c>
      <c r="O213" s="85">
        <v>34.25</v>
      </c>
      <c r="P213" s="85">
        <v>0</v>
      </c>
      <c r="Q213" s="85">
        <v>0</v>
      </c>
      <c r="R213" s="86">
        <v>0</v>
      </c>
    </row>
    <row r="214" spans="1:18" ht="12.75">
      <c r="A214" s="255">
        <v>2</v>
      </c>
      <c r="B214" s="256">
        <v>19</v>
      </c>
      <c r="C214" s="256">
        <v>8</v>
      </c>
      <c r="D214" s="36">
        <v>3</v>
      </c>
      <c r="E214" s="36">
        <v>0</v>
      </c>
      <c r="F214" s="46"/>
      <c r="G214" s="44" t="s">
        <v>412</v>
      </c>
      <c r="H214" s="70">
        <v>3706761</v>
      </c>
      <c r="I214" s="61">
        <v>2977861</v>
      </c>
      <c r="J214" s="61">
        <v>727400</v>
      </c>
      <c r="K214" s="61">
        <v>1500</v>
      </c>
      <c r="L214" s="61">
        <v>0</v>
      </c>
      <c r="M214" s="61">
        <v>0</v>
      </c>
      <c r="N214" s="85">
        <v>80.33</v>
      </c>
      <c r="O214" s="85">
        <v>19.62</v>
      </c>
      <c r="P214" s="85">
        <v>0.04</v>
      </c>
      <c r="Q214" s="85">
        <v>0</v>
      </c>
      <c r="R214" s="86">
        <v>0</v>
      </c>
    </row>
    <row r="215" spans="1:18" ht="12.75">
      <c r="A215" s="255">
        <v>2</v>
      </c>
      <c r="B215" s="256">
        <v>20</v>
      </c>
      <c r="C215" s="256">
        <v>6</v>
      </c>
      <c r="D215" s="36">
        <v>3</v>
      </c>
      <c r="E215" s="36">
        <v>0</v>
      </c>
      <c r="F215" s="46"/>
      <c r="G215" s="44" t="s">
        <v>413</v>
      </c>
      <c r="H215" s="70">
        <v>6220532</v>
      </c>
      <c r="I215" s="61">
        <v>4636532</v>
      </c>
      <c r="J215" s="61">
        <v>932500</v>
      </c>
      <c r="K215" s="61">
        <v>0</v>
      </c>
      <c r="L215" s="61">
        <v>651500</v>
      </c>
      <c r="M215" s="61">
        <v>0</v>
      </c>
      <c r="N215" s="85">
        <v>74.53</v>
      </c>
      <c r="O215" s="85">
        <v>14.99</v>
      </c>
      <c r="P215" s="85">
        <v>0</v>
      </c>
      <c r="Q215" s="85">
        <v>10.47</v>
      </c>
      <c r="R215" s="86">
        <v>0</v>
      </c>
    </row>
    <row r="216" spans="1:18" s="106" customFormat="1" ht="15">
      <c r="A216" s="257"/>
      <c r="B216" s="258"/>
      <c r="C216" s="258"/>
      <c r="D216" s="119"/>
      <c r="E216" s="119"/>
      <c r="F216" s="120" t="s">
        <v>414</v>
      </c>
      <c r="G216" s="121"/>
      <c r="H216" s="123">
        <v>3134968</v>
      </c>
      <c r="I216" s="123">
        <v>3079968</v>
      </c>
      <c r="J216" s="123">
        <v>0</v>
      </c>
      <c r="K216" s="123">
        <v>0</v>
      </c>
      <c r="L216" s="123">
        <v>0</v>
      </c>
      <c r="M216" s="123">
        <v>55000</v>
      </c>
      <c r="N216" s="149">
        <v>98.24559612729699</v>
      </c>
      <c r="O216" s="149">
        <v>0</v>
      </c>
      <c r="P216" s="149">
        <v>0</v>
      </c>
      <c r="Q216" s="149">
        <v>0</v>
      </c>
      <c r="R216" s="150">
        <v>1.754403872703007</v>
      </c>
    </row>
    <row r="217" spans="1:18" ht="25.5">
      <c r="A217" s="255">
        <v>2</v>
      </c>
      <c r="B217" s="256">
        <v>15</v>
      </c>
      <c r="C217" s="256">
        <v>1</v>
      </c>
      <c r="D217" s="36" t="s">
        <v>415</v>
      </c>
      <c r="E217" s="36">
        <v>8</v>
      </c>
      <c r="F217" s="46"/>
      <c r="G217" s="65" t="s">
        <v>416</v>
      </c>
      <c r="H217" s="70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85">
        <v>0</v>
      </c>
      <c r="O217" s="85">
        <v>0</v>
      </c>
      <c r="P217" s="85">
        <v>0</v>
      </c>
      <c r="Q217" s="85">
        <v>0</v>
      </c>
      <c r="R217" s="86">
        <v>0</v>
      </c>
    </row>
    <row r="218" spans="1:18" ht="25.5">
      <c r="A218" s="255">
        <v>2</v>
      </c>
      <c r="B218" s="256">
        <v>63</v>
      </c>
      <c r="C218" s="256">
        <v>1</v>
      </c>
      <c r="D218" s="36" t="s">
        <v>415</v>
      </c>
      <c r="E218" s="36">
        <v>8</v>
      </c>
      <c r="F218" s="46"/>
      <c r="G218" s="65" t="s">
        <v>417</v>
      </c>
      <c r="H218" s="70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85">
        <v>0</v>
      </c>
      <c r="O218" s="85">
        <v>0</v>
      </c>
      <c r="P218" s="85">
        <v>0</v>
      </c>
      <c r="Q218" s="85">
        <v>0</v>
      </c>
      <c r="R218" s="86">
        <v>0</v>
      </c>
    </row>
    <row r="219" spans="1:18" ht="12.75">
      <c r="A219" s="255">
        <v>2</v>
      </c>
      <c r="B219" s="256">
        <v>9</v>
      </c>
      <c r="C219" s="256">
        <v>7</v>
      </c>
      <c r="D219" s="36" t="s">
        <v>415</v>
      </c>
      <c r="E219" s="36">
        <v>8</v>
      </c>
      <c r="F219" s="46"/>
      <c r="G219" s="65" t="s">
        <v>418</v>
      </c>
      <c r="H219" s="70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85">
        <v>0</v>
      </c>
      <c r="O219" s="85">
        <v>0</v>
      </c>
      <c r="P219" s="85">
        <v>0</v>
      </c>
      <c r="Q219" s="85">
        <v>0</v>
      </c>
      <c r="R219" s="86">
        <v>0</v>
      </c>
    </row>
    <row r="220" spans="1:18" ht="12.75">
      <c r="A220" s="255">
        <v>2</v>
      </c>
      <c r="B220" s="256">
        <v>10</v>
      </c>
      <c r="C220" s="256">
        <v>1</v>
      </c>
      <c r="D220" s="36" t="s">
        <v>415</v>
      </c>
      <c r="E220" s="36">
        <v>8</v>
      </c>
      <c r="F220" s="46"/>
      <c r="G220" s="65" t="s">
        <v>419</v>
      </c>
      <c r="H220" s="70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85">
        <v>0</v>
      </c>
      <c r="O220" s="85">
        <v>0</v>
      </c>
      <c r="P220" s="85">
        <v>0</v>
      </c>
      <c r="Q220" s="85">
        <v>0</v>
      </c>
      <c r="R220" s="86">
        <v>0</v>
      </c>
    </row>
    <row r="221" spans="1:18" ht="12.75">
      <c r="A221" s="255">
        <v>2</v>
      </c>
      <c r="B221" s="256">
        <v>20</v>
      </c>
      <c r="C221" s="256">
        <v>2</v>
      </c>
      <c r="D221" s="36" t="s">
        <v>415</v>
      </c>
      <c r="E221" s="36">
        <v>8</v>
      </c>
      <c r="F221" s="46"/>
      <c r="G221" s="65" t="s">
        <v>420</v>
      </c>
      <c r="H221" s="70"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85">
        <v>0</v>
      </c>
      <c r="O221" s="85">
        <v>0</v>
      </c>
      <c r="P221" s="85">
        <v>0</v>
      </c>
      <c r="Q221" s="85">
        <v>0</v>
      </c>
      <c r="R221" s="86">
        <v>0</v>
      </c>
    </row>
    <row r="222" spans="1:18" ht="12.75">
      <c r="A222" s="255">
        <v>2</v>
      </c>
      <c r="B222" s="256">
        <v>61</v>
      </c>
      <c r="C222" s="256">
        <v>1</v>
      </c>
      <c r="D222" s="36" t="s">
        <v>415</v>
      </c>
      <c r="E222" s="36">
        <v>8</v>
      </c>
      <c r="F222" s="46"/>
      <c r="G222" s="65" t="s">
        <v>421</v>
      </c>
      <c r="H222" s="70">
        <v>55000</v>
      </c>
      <c r="I222" s="61">
        <v>0</v>
      </c>
      <c r="J222" s="61">
        <v>0</v>
      </c>
      <c r="K222" s="61">
        <v>0</v>
      </c>
      <c r="L222" s="61">
        <v>0</v>
      </c>
      <c r="M222" s="61">
        <v>55000</v>
      </c>
      <c r="N222" s="85">
        <v>0</v>
      </c>
      <c r="O222" s="85">
        <v>0</v>
      </c>
      <c r="P222" s="85">
        <v>0</v>
      </c>
      <c r="Q222" s="85">
        <v>0</v>
      </c>
      <c r="R222" s="86">
        <v>100</v>
      </c>
    </row>
    <row r="223" spans="1:18" ht="38.25">
      <c r="A223" s="255">
        <v>2</v>
      </c>
      <c r="B223" s="256">
        <v>2</v>
      </c>
      <c r="C223" s="256">
        <v>5</v>
      </c>
      <c r="D223" s="36" t="s">
        <v>415</v>
      </c>
      <c r="E223" s="36">
        <v>8</v>
      </c>
      <c r="F223" s="46"/>
      <c r="G223" s="65" t="s">
        <v>422</v>
      </c>
      <c r="H223" s="70">
        <v>0</v>
      </c>
      <c r="I223" s="61">
        <v>0</v>
      </c>
      <c r="J223" s="61">
        <v>0</v>
      </c>
      <c r="K223" s="61">
        <v>0</v>
      </c>
      <c r="L223" s="61">
        <v>0</v>
      </c>
      <c r="M223" s="61">
        <v>0</v>
      </c>
      <c r="N223" s="85">
        <v>0</v>
      </c>
      <c r="O223" s="85">
        <v>0</v>
      </c>
      <c r="P223" s="85">
        <v>0</v>
      </c>
      <c r="Q223" s="85">
        <v>0</v>
      </c>
      <c r="R223" s="86">
        <v>0</v>
      </c>
    </row>
    <row r="224" spans="1:18" ht="12.75">
      <c r="A224" s="255">
        <v>2</v>
      </c>
      <c r="B224" s="256">
        <v>8</v>
      </c>
      <c r="C224" s="256">
        <v>6</v>
      </c>
      <c r="D224" s="36" t="s">
        <v>415</v>
      </c>
      <c r="E224" s="36">
        <v>8</v>
      </c>
      <c r="F224" s="46"/>
      <c r="G224" s="65" t="s">
        <v>423</v>
      </c>
      <c r="H224" s="70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85">
        <v>0</v>
      </c>
      <c r="O224" s="85">
        <v>0</v>
      </c>
      <c r="P224" s="85">
        <v>0</v>
      </c>
      <c r="Q224" s="85">
        <v>0</v>
      </c>
      <c r="R224" s="86">
        <v>0</v>
      </c>
    </row>
    <row r="225" spans="1:18" ht="12.75">
      <c r="A225" s="255">
        <v>2</v>
      </c>
      <c r="B225" s="256">
        <v>16</v>
      </c>
      <c r="C225" s="256">
        <v>4</v>
      </c>
      <c r="D225" s="36" t="s">
        <v>415</v>
      </c>
      <c r="E225" s="36">
        <v>8</v>
      </c>
      <c r="F225" s="46"/>
      <c r="G225" s="65" t="s">
        <v>424</v>
      </c>
      <c r="H225" s="70">
        <v>3047068</v>
      </c>
      <c r="I225" s="61">
        <v>3047068</v>
      </c>
      <c r="J225" s="61">
        <v>0</v>
      </c>
      <c r="K225" s="61">
        <v>0</v>
      </c>
      <c r="L225" s="61">
        <v>0</v>
      </c>
      <c r="M225" s="61">
        <v>0</v>
      </c>
      <c r="N225" s="85">
        <v>100</v>
      </c>
      <c r="O225" s="85">
        <v>0</v>
      </c>
      <c r="P225" s="85">
        <v>0</v>
      </c>
      <c r="Q225" s="85">
        <v>0</v>
      </c>
      <c r="R225" s="86">
        <v>0</v>
      </c>
    </row>
    <row r="226" spans="1:18" ht="12.75">
      <c r="A226" s="255">
        <v>2</v>
      </c>
      <c r="B226" s="256">
        <v>25</v>
      </c>
      <c r="C226" s="256">
        <v>2</v>
      </c>
      <c r="D226" s="36" t="s">
        <v>415</v>
      </c>
      <c r="E226" s="36">
        <v>8</v>
      </c>
      <c r="F226" s="46"/>
      <c r="G226" s="65" t="s">
        <v>425</v>
      </c>
      <c r="H226" s="70">
        <v>0</v>
      </c>
      <c r="I226" s="61">
        <v>0</v>
      </c>
      <c r="J226" s="61">
        <v>0</v>
      </c>
      <c r="K226" s="61">
        <v>0</v>
      </c>
      <c r="L226" s="61">
        <v>0</v>
      </c>
      <c r="M226" s="61">
        <v>0</v>
      </c>
      <c r="N226" s="85">
        <v>0</v>
      </c>
      <c r="O226" s="85">
        <v>0</v>
      </c>
      <c r="P226" s="85">
        <v>0</v>
      </c>
      <c r="Q226" s="85">
        <v>0</v>
      </c>
      <c r="R226" s="86">
        <v>0</v>
      </c>
    </row>
    <row r="227" spans="1:18" ht="12.75">
      <c r="A227" s="255">
        <v>2</v>
      </c>
      <c r="B227" s="256">
        <v>1</v>
      </c>
      <c r="C227" s="256">
        <v>1</v>
      </c>
      <c r="D227" s="36" t="s">
        <v>415</v>
      </c>
      <c r="E227" s="36">
        <v>8</v>
      </c>
      <c r="F227" s="46"/>
      <c r="G227" s="65" t="s">
        <v>438</v>
      </c>
      <c r="H227" s="70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85">
        <v>0</v>
      </c>
      <c r="O227" s="85">
        <v>0</v>
      </c>
      <c r="P227" s="85">
        <v>0</v>
      </c>
      <c r="Q227" s="85">
        <v>0</v>
      </c>
      <c r="R227" s="86">
        <v>0</v>
      </c>
    </row>
    <row r="228" spans="1:18" ht="26.25" thickBot="1">
      <c r="A228" s="263">
        <v>2</v>
      </c>
      <c r="B228" s="264">
        <v>17</v>
      </c>
      <c r="C228" s="264">
        <v>4</v>
      </c>
      <c r="D228" s="37" t="s">
        <v>415</v>
      </c>
      <c r="E228" s="37">
        <v>8</v>
      </c>
      <c r="F228" s="47"/>
      <c r="G228" s="432" t="s">
        <v>439</v>
      </c>
      <c r="H228" s="71">
        <v>32900</v>
      </c>
      <c r="I228" s="62">
        <v>32900</v>
      </c>
      <c r="J228" s="62">
        <v>0</v>
      </c>
      <c r="K228" s="62">
        <v>0</v>
      </c>
      <c r="L228" s="62">
        <v>0</v>
      </c>
      <c r="M228" s="62">
        <v>0</v>
      </c>
      <c r="N228" s="87">
        <v>100</v>
      </c>
      <c r="O228" s="87">
        <v>0</v>
      </c>
      <c r="P228" s="87">
        <v>0</v>
      </c>
      <c r="Q228" s="87">
        <v>0</v>
      </c>
      <c r="R228" s="88">
        <v>0</v>
      </c>
    </row>
  </sheetData>
  <mergeCells count="25"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  <mergeCell ref="K9:L9"/>
    <mergeCell ref="M9:M11"/>
    <mergeCell ref="R9:R11"/>
    <mergeCell ref="P9:P11"/>
    <mergeCell ref="Q9:Q11"/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60" t="s">
        <v>96</v>
      </c>
      <c r="M1" s="57"/>
      <c r="N1" s="57" t="str">
        <f>1!P1</f>
        <v>13.05.2010</v>
      </c>
      <c r="O1" s="57"/>
      <c r="P1" s="57"/>
      <c r="Q1" s="57"/>
      <c r="R1" s="58"/>
    </row>
    <row r="2" spans="1:22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60" t="s">
        <v>97</v>
      </c>
      <c r="M2" s="57"/>
      <c r="N2" s="57">
        <f>1!P2</f>
        <v>1</v>
      </c>
      <c r="O2" s="57"/>
      <c r="P2" s="57"/>
      <c r="Q2" s="57"/>
      <c r="R2" s="58"/>
      <c r="S2" s="34"/>
      <c r="T2" s="34"/>
      <c r="U2" s="34"/>
      <c r="V2" s="34"/>
    </row>
    <row r="3" spans="1:19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60" t="s">
        <v>98</v>
      </c>
      <c r="M3" s="57"/>
      <c r="N3" s="57" t="str">
        <f>1!P3</f>
        <v>13.05.2010</v>
      </c>
      <c r="O3" s="57"/>
      <c r="P3" s="57"/>
      <c r="Q3" s="57"/>
      <c r="R3" s="58"/>
      <c r="S3" s="1"/>
    </row>
    <row r="4" spans="16:23" ht="12.75">
      <c r="P4" s="34"/>
      <c r="Q4" s="34"/>
      <c r="R4" s="34"/>
      <c r="S4" s="34"/>
      <c r="T4" s="34"/>
      <c r="U4" s="34"/>
      <c r="V4" s="34"/>
      <c r="W4" s="34"/>
    </row>
    <row r="5" spans="1:18" s="34" customFormat="1" ht="18">
      <c r="A5" s="33" t="str">
        <f>'Spis tabel'!B13</f>
        <v>Tabela 6. Struktura dotacji celowych przekazywanych do budżetów jst woj. dolnośląskiego wg stanu na koniec I kwartału 2010 roku    (wykonanie)</v>
      </c>
      <c r="Q5" s="68"/>
      <c r="R5" s="35" t="s">
        <v>95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4"/>
      <c r="Q6" s="34"/>
      <c r="R6" s="34"/>
      <c r="S6" s="34"/>
      <c r="T6" s="34"/>
      <c r="U6" s="34"/>
      <c r="V6" s="34"/>
      <c r="W6" s="34"/>
    </row>
    <row r="7" spans="1:18" s="34" customFormat="1" ht="17.2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387" t="s">
        <v>24</v>
      </c>
      <c r="I7" s="387"/>
      <c r="J7" s="387"/>
      <c r="K7" s="387"/>
      <c r="L7" s="387"/>
      <c r="M7" s="387"/>
      <c r="N7" s="368" t="s">
        <v>31</v>
      </c>
      <c r="O7" s="368"/>
      <c r="P7" s="368"/>
      <c r="Q7" s="368"/>
      <c r="R7" s="369"/>
    </row>
    <row r="8" spans="1:18" s="34" customFormat="1" ht="16.5" customHeight="1">
      <c r="A8" s="298"/>
      <c r="B8" s="284"/>
      <c r="C8" s="284"/>
      <c r="D8" s="284"/>
      <c r="E8" s="284"/>
      <c r="F8" s="305"/>
      <c r="G8" s="306"/>
      <c r="H8" s="315" t="s">
        <v>94</v>
      </c>
      <c r="I8" s="318" t="s">
        <v>20</v>
      </c>
      <c r="J8" s="355"/>
      <c r="K8" s="355"/>
      <c r="L8" s="355"/>
      <c r="M8" s="355"/>
      <c r="N8" s="383"/>
      <c r="O8" s="383"/>
      <c r="P8" s="383"/>
      <c r="Q8" s="383"/>
      <c r="R8" s="384"/>
    </row>
    <row r="9" spans="1:23" s="34" customFormat="1" ht="32.25" customHeight="1">
      <c r="A9" s="298"/>
      <c r="B9" s="284"/>
      <c r="C9" s="284"/>
      <c r="D9" s="284"/>
      <c r="E9" s="284"/>
      <c r="F9" s="305"/>
      <c r="G9" s="306"/>
      <c r="H9" s="380"/>
      <c r="I9" s="379" t="s">
        <v>25</v>
      </c>
      <c r="J9" s="379" t="s">
        <v>26</v>
      </c>
      <c r="K9" s="385" t="s">
        <v>27</v>
      </c>
      <c r="L9" s="386"/>
      <c r="M9" s="379" t="s">
        <v>30</v>
      </c>
      <c r="N9" s="370" t="s">
        <v>32</v>
      </c>
      <c r="O9" s="370" t="s">
        <v>33</v>
      </c>
      <c r="P9" s="370" t="s">
        <v>34</v>
      </c>
      <c r="Q9" s="370" t="s">
        <v>37</v>
      </c>
      <c r="R9" s="373" t="s">
        <v>38</v>
      </c>
      <c r="S9"/>
      <c r="T9"/>
      <c r="U9"/>
      <c r="V9"/>
      <c r="W9"/>
    </row>
    <row r="10" spans="1:23" s="34" customFormat="1" ht="32.25" customHeight="1">
      <c r="A10" s="298"/>
      <c r="B10" s="284"/>
      <c r="C10" s="284"/>
      <c r="D10" s="284"/>
      <c r="E10" s="284"/>
      <c r="F10" s="305"/>
      <c r="G10" s="306"/>
      <c r="H10" s="380"/>
      <c r="I10" s="379"/>
      <c r="J10" s="379"/>
      <c r="K10" s="366" t="s">
        <v>28</v>
      </c>
      <c r="L10" s="366" t="s">
        <v>29</v>
      </c>
      <c r="M10" s="379"/>
      <c r="N10" s="371"/>
      <c r="O10" s="371"/>
      <c r="P10" s="371"/>
      <c r="Q10" s="371"/>
      <c r="R10" s="374"/>
      <c r="S10"/>
      <c r="T10"/>
      <c r="U10"/>
      <c r="V10"/>
      <c r="W10"/>
    </row>
    <row r="11" spans="1:23" s="34" customFormat="1" ht="32.25" customHeight="1" thickBot="1">
      <c r="A11" s="299"/>
      <c r="B11" s="279"/>
      <c r="C11" s="279"/>
      <c r="D11" s="279"/>
      <c r="E11" s="279"/>
      <c r="F11" s="307"/>
      <c r="G11" s="308"/>
      <c r="H11" s="316"/>
      <c r="I11" s="322"/>
      <c r="J11" s="322"/>
      <c r="K11" s="367"/>
      <c r="L11" s="367"/>
      <c r="M11" s="322"/>
      <c r="N11" s="372"/>
      <c r="O11" s="372"/>
      <c r="P11" s="372"/>
      <c r="Q11" s="372"/>
      <c r="R11" s="375"/>
      <c r="S11"/>
      <c r="T11"/>
      <c r="U11"/>
      <c r="V11"/>
      <c r="W11"/>
    </row>
    <row r="12" spans="1:18" ht="13.5" thickBo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381">
        <v>6</v>
      </c>
      <c r="G12" s="382"/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  <c r="P12" s="49">
        <v>15</v>
      </c>
      <c r="Q12" s="49">
        <v>16</v>
      </c>
      <c r="R12" s="52">
        <v>17</v>
      </c>
    </row>
    <row r="13" spans="1:18" s="106" customFormat="1" ht="15">
      <c r="A13" s="247"/>
      <c r="B13" s="248"/>
      <c r="C13" s="248"/>
      <c r="D13" s="100"/>
      <c r="E13" s="100"/>
      <c r="F13" s="101" t="s">
        <v>226</v>
      </c>
      <c r="G13" s="102"/>
      <c r="H13" s="104">
        <v>421371227.42</v>
      </c>
      <c r="I13" s="104">
        <v>283758080.49</v>
      </c>
      <c r="J13" s="104">
        <v>110413773.25</v>
      </c>
      <c r="K13" s="104">
        <v>351482.25</v>
      </c>
      <c r="L13" s="104">
        <v>22623553.79</v>
      </c>
      <c r="M13" s="104">
        <v>4224337.64</v>
      </c>
      <c r="N13" s="134">
        <v>67.34158908462095</v>
      </c>
      <c r="O13" s="134">
        <v>26.203443914775303</v>
      </c>
      <c r="P13" s="134">
        <v>0.08341391797253911</v>
      </c>
      <c r="Q13" s="134">
        <v>5.369031466272866</v>
      </c>
      <c r="R13" s="135">
        <v>1.0025216163583492</v>
      </c>
    </row>
    <row r="14" spans="1:18" ht="12.75">
      <c r="A14" s="249">
        <v>2</v>
      </c>
      <c r="B14" s="250">
        <v>0</v>
      </c>
      <c r="C14" s="250">
        <v>0</v>
      </c>
      <c r="D14" s="93">
        <v>0</v>
      </c>
      <c r="E14" s="93">
        <v>0</v>
      </c>
      <c r="F14" s="173"/>
      <c r="G14" s="95" t="s">
        <v>227</v>
      </c>
      <c r="H14" s="97">
        <v>39407487.67</v>
      </c>
      <c r="I14" s="96">
        <v>33918263.92</v>
      </c>
      <c r="J14" s="96">
        <v>5396523.75</v>
      </c>
      <c r="K14" s="96">
        <v>3000</v>
      </c>
      <c r="L14" s="96">
        <v>0</v>
      </c>
      <c r="M14" s="96">
        <v>89700</v>
      </c>
      <c r="N14" s="132">
        <v>86.07</v>
      </c>
      <c r="O14" s="132">
        <v>13.69</v>
      </c>
      <c r="P14" s="132">
        <v>0</v>
      </c>
      <c r="Q14" s="132">
        <v>0</v>
      </c>
      <c r="R14" s="133">
        <v>0.22</v>
      </c>
    </row>
    <row r="15" spans="1:18" s="106" customFormat="1" ht="15">
      <c r="A15" s="251"/>
      <c r="B15" s="252"/>
      <c r="C15" s="252"/>
      <c r="D15" s="107"/>
      <c r="E15" s="107"/>
      <c r="F15" s="108" t="s">
        <v>228</v>
      </c>
      <c r="G15" s="109"/>
      <c r="H15" s="111">
        <v>104493997.09000002</v>
      </c>
      <c r="I15" s="111">
        <v>64813973.6</v>
      </c>
      <c r="J15" s="111">
        <v>25687295.28</v>
      </c>
      <c r="K15" s="111">
        <v>0</v>
      </c>
      <c r="L15" s="111">
        <v>13512264.38</v>
      </c>
      <c r="M15" s="111">
        <v>480463.83</v>
      </c>
      <c r="N15" s="142">
        <v>62.026504301654896</v>
      </c>
      <c r="O15" s="142">
        <v>24.58255593177826</v>
      </c>
      <c r="P15" s="142">
        <v>0</v>
      </c>
      <c r="Q15" s="142">
        <v>12.931139353739118</v>
      </c>
      <c r="R15" s="143">
        <v>0.45980041282771444</v>
      </c>
    </row>
    <row r="16" spans="1:18" ht="12.75">
      <c r="A16" s="253">
        <v>2</v>
      </c>
      <c r="B16" s="254">
        <v>1</v>
      </c>
      <c r="C16" s="254">
        <v>0</v>
      </c>
      <c r="D16" s="11">
        <v>0</v>
      </c>
      <c r="E16" s="11">
        <v>1</v>
      </c>
      <c r="F16" s="24"/>
      <c r="G16" s="20" t="s">
        <v>229</v>
      </c>
      <c r="H16" s="69">
        <v>2820741.34</v>
      </c>
      <c r="I16" s="12">
        <v>2305521.76</v>
      </c>
      <c r="J16" s="12">
        <v>0</v>
      </c>
      <c r="K16" s="12">
        <v>0</v>
      </c>
      <c r="L16" s="12">
        <v>515219.58</v>
      </c>
      <c r="M16" s="12">
        <v>0</v>
      </c>
      <c r="N16" s="75">
        <v>81.73</v>
      </c>
      <c r="O16" s="75">
        <v>0</v>
      </c>
      <c r="P16" s="75">
        <v>0</v>
      </c>
      <c r="Q16" s="75">
        <v>18.26</v>
      </c>
      <c r="R16" s="76">
        <v>0</v>
      </c>
    </row>
    <row r="17" spans="1:18" ht="12.75">
      <c r="A17" s="253">
        <v>2</v>
      </c>
      <c r="B17" s="254">
        <v>2</v>
      </c>
      <c r="C17" s="254">
        <v>0</v>
      </c>
      <c r="D17" s="12">
        <v>0</v>
      </c>
      <c r="E17" s="12">
        <v>1</v>
      </c>
      <c r="F17" s="24"/>
      <c r="G17" s="42" t="s">
        <v>230</v>
      </c>
      <c r="H17" s="69">
        <v>3822575.28</v>
      </c>
      <c r="I17" s="12">
        <v>2881958</v>
      </c>
      <c r="J17" s="12">
        <v>652169.3</v>
      </c>
      <c r="K17" s="12">
        <v>0</v>
      </c>
      <c r="L17" s="12">
        <v>288447.98</v>
      </c>
      <c r="M17" s="12">
        <v>0</v>
      </c>
      <c r="N17" s="75">
        <v>75.39</v>
      </c>
      <c r="O17" s="75">
        <v>17.06</v>
      </c>
      <c r="P17" s="75">
        <v>0</v>
      </c>
      <c r="Q17" s="75">
        <v>7.54</v>
      </c>
      <c r="R17" s="76">
        <v>0</v>
      </c>
    </row>
    <row r="18" spans="1:18" ht="12.75">
      <c r="A18" s="253">
        <v>2</v>
      </c>
      <c r="B18" s="254">
        <v>3</v>
      </c>
      <c r="C18" s="254">
        <v>0</v>
      </c>
      <c r="D18" s="18">
        <v>0</v>
      </c>
      <c r="E18" s="18">
        <v>1</v>
      </c>
      <c r="F18" s="24"/>
      <c r="G18" s="23" t="s">
        <v>231</v>
      </c>
      <c r="H18" s="69">
        <v>3649150.71</v>
      </c>
      <c r="I18" s="12">
        <v>2752981.28</v>
      </c>
      <c r="J18" s="12">
        <v>693373</v>
      </c>
      <c r="K18" s="12">
        <v>0</v>
      </c>
      <c r="L18" s="12">
        <v>202796.43</v>
      </c>
      <c r="M18" s="12">
        <v>0</v>
      </c>
      <c r="N18" s="75">
        <v>75.44</v>
      </c>
      <c r="O18" s="75">
        <v>19</v>
      </c>
      <c r="P18" s="75">
        <v>0</v>
      </c>
      <c r="Q18" s="75">
        <v>5.55</v>
      </c>
      <c r="R18" s="76">
        <v>0</v>
      </c>
    </row>
    <row r="19" spans="1:18" ht="12.75">
      <c r="A19" s="253">
        <v>2</v>
      </c>
      <c r="B19" s="254">
        <v>4</v>
      </c>
      <c r="C19" s="254">
        <v>0</v>
      </c>
      <c r="D19" s="18">
        <v>0</v>
      </c>
      <c r="E19" s="18">
        <v>1</v>
      </c>
      <c r="F19" s="24"/>
      <c r="G19" s="23" t="s">
        <v>232</v>
      </c>
      <c r="H19" s="69">
        <v>2118249</v>
      </c>
      <c r="I19" s="12">
        <v>1534095</v>
      </c>
      <c r="J19" s="12">
        <v>214493</v>
      </c>
      <c r="K19" s="12">
        <v>0</v>
      </c>
      <c r="L19" s="12">
        <v>369661</v>
      </c>
      <c r="M19" s="12">
        <v>0</v>
      </c>
      <c r="N19" s="75">
        <v>72.42</v>
      </c>
      <c r="O19" s="75">
        <v>10.12</v>
      </c>
      <c r="P19" s="75">
        <v>0</v>
      </c>
      <c r="Q19" s="75">
        <v>17.45</v>
      </c>
      <c r="R19" s="76">
        <v>0</v>
      </c>
    </row>
    <row r="20" spans="1:18" ht="12.75">
      <c r="A20" s="253">
        <v>2</v>
      </c>
      <c r="B20" s="254">
        <v>5</v>
      </c>
      <c r="C20" s="254">
        <v>0</v>
      </c>
      <c r="D20" s="18">
        <v>0</v>
      </c>
      <c r="E20" s="18">
        <v>1</v>
      </c>
      <c r="F20" s="24"/>
      <c r="G20" s="23" t="s">
        <v>233</v>
      </c>
      <c r="H20" s="69">
        <v>6317961.94</v>
      </c>
      <c r="I20" s="12">
        <v>1793850</v>
      </c>
      <c r="J20" s="12">
        <v>3147369.35</v>
      </c>
      <c r="K20" s="12">
        <v>0</v>
      </c>
      <c r="L20" s="12">
        <v>1376742.59</v>
      </c>
      <c r="M20" s="12">
        <v>0</v>
      </c>
      <c r="N20" s="75">
        <v>28.39</v>
      </c>
      <c r="O20" s="75">
        <v>49.81</v>
      </c>
      <c r="P20" s="75">
        <v>0</v>
      </c>
      <c r="Q20" s="75">
        <v>21.79</v>
      </c>
      <c r="R20" s="76">
        <v>0</v>
      </c>
    </row>
    <row r="21" spans="1:18" ht="12.75">
      <c r="A21" s="253">
        <v>2</v>
      </c>
      <c r="B21" s="254">
        <v>6</v>
      </c>
      <c r="C21" s="254">
        <v>0</v>
      </c>
      <c r="D21" s="18">
        <v>0</v>
      </c>
      <c r="E21" s="18">
        <v>1</v>
      </c>
      <c r="F21" s="24"/>
      <c r="G21" s="23" t="s">
        <v>234</v>
      </c>
      <c r="H21" s="69">
        <v>5111757.29</v>
      </c>
      <c r="I21" s="12">
        <v>1366877.7</v>
      </c>
      <c r="J21" s="12">
        <v>1653864</v>
      </c>
      <c r="K21" s="12">
        <v>0</v>
      </c>
      <c r="L21" s="12">
        <v>1942015.59</v>
      </c>
      <c r="M21" s="12">
        <v>149000</v>
      </c>
      <c r="N21" s="75">
        <v>26.73</v>
      </c>
      <c r="O21" s="75">
        <v>32.35</v>
      </c>
      <c r="P21" s="75">
        <v>0</v>
      </c>
      <c r="Q21" s="75">
        <v>37.99</v>
      </c>
      <c r="R21" s="76">
        <v>2.91</v>
      </c>
    </row>
    <row r="22" spans="1:18" ht="12.75">
      <c r="A22" s="253">
        <v>2</v>
      </c>
      <c r="B22" s="254">
        <v>7</v>
      </c>
      <c r="C22" s="254">
        <v>0</v>
      </c>
      <c r="D22" s="18">
        <v>0</v>
      </c>
      <c r="E22" s="18">
        <v>1</v>
      </c>
      <c r="F22" s="24"/>
      <c r="G22" s="23" t="s">
        <v>235</v>
      </c>
      <c r="H22" s="69">
        <v>2851931.3</v>
      </c>
      <c r="I22" s="12">
        <v>1822405.62</v>
      </c>
      <c r="J22" s="12">
        <v>655612</v>
      </c>
      <c r="K22" s="12">
        <v>0</v>
      </c>
      <c r="L22" s="12">
        <v>373913.68</v>
      </c>
      <c r="M22" s="12">
        <v>0</v>
      </c>
      <c r="N22" s="75">
        <v>63.9</v>
      </c>
      <c r="O22" s="75">
        <v>22.98</v>
      </c>
      <c r="P22" s="75">
        <v>0</v>
      </c>
      <c r="Q22" s="75">
        <v>13.11</v>
      </c>
      <c r="R22" s="76">
        <v>0</v>
      </c>
    </row>
    <row r="23" spans="1:18" ht="12.75">
      <c r="A23" s="253">
        <v>2</v>
      </c>
      <c r="B23" s="254">
        <v>8</v>
      </c>
      <c r="C23" s="254">
        <v>0</v>
      </c>
      <c r="D23" s="18">
        <v>0</v>
      </c>
      <c r="E23" s="18">
        <v>1</v>
      </c>
      <c r="F23" s="24"/>
      <c r="G23" s="23" t="s">
        <v>236</v>
      </c>
      <c r="H23" s="69">
        <v>8271702.72</v>
      </c>
      <c r="I23" s="12">
        <v>5250231.37</v>
      </c>
      <c r="J23" s="12">
        <v>2736363</v>
      </c>
      <c r="K23" s="12">
        <v>0</v>
      </c>
      <c r="L23" s="12">
        <v>285108.35</v>
      </c>
      <c r="M23" s="12">
        <v>0</v>
      </c>
      <c r="N23" s="75">
        <v>63.47</v>
      </c>
      <c r="O23" s="75">
        <v>33.08</v>
      </c>
      <c r="P23" s="75">
        <v>0</v>
      </c>
      <c r="Q23" s="75">
        <v>3.44</v>
      </c>
      <c r="R23" s="76">
        <v>0</v>
      </c>
    </row>
    <row r="24" spans="1:18" ht="12.75">
      <c r="A24" s="253">
        <v>2</v>
      </c>
      <c r="B24" s="254">
        <v>9</v>
      </c>
      <c r="C24" s="254">
        <v>0</v>
      </c>
      <c r="D24" s="18">
        <v>0</v>
      </c>
      <c r="E24" s="18">
        <v>1</v>
      </c>
      <c r="F24" s="24"/>
      <c r="G24" s="23" t="s">
        <v>237</v>
      </c>
      <c r="H24" s="69">
        <v>6603931.12</v>
      </c>
      <c r="I24" s="12">
        <v>1864941.53</v>
      </c>
      <c r="J24" s="12">
        <v>3614624.02</v>
      </c>
      <c r="K24" s="12">
        <v>0</v>
      </c>
      <c r="L24" s="12">
        <v>1124365.57</v>
      </c>
      <c r="M24" s="12">
        <v>0</v>
      </c>
      <c r="N24" s="75">
        <v>28.23</v>
      </c>
      <c r="O24" s="75">
        <v>54.73</v>
      </c>
      <c r="P24" s="75">
        <v>0</v>
      </c>
      <c r="Q24" s="75">
        <v>17.02</v>
      </c>
      <c r="R24" s="76">
        <v>0</v>
      </c>
    </row>
    <row r="25" spans="1:18" ht="12.75">
      <c r="A25" s="253">
        <v>2</v>
      </c>
      <c r="B25" s="254">
        <v>10</v>
      </c>
      <c r="C25" s="254">
        <v>0</v>
      </c>
      <c r="D25" s="18">
        <v>0</v>
      </c>
      <c r="E25" s="18">
        <v>1</v>
      </c>
      <c r="F25" s="24"/>
      <c r="G25" s="23" t="s">
        <v>238</v>
      </c>
      <c r="H25" s="69">
        <v>4465126.46</v>
      </c>
      <c r="I25" s="12">
        <v>3433852.48</v>
      </c>
      <c r="J25" s="12">
        <v>194537</v>
      </c>
      <c r="K25" s="12">
        <v>0</v>
      </c>
      <c r="L25" s="12">
        <v>836736.98</v>
      </c>
      <c r="M25" s="12">
        <v>0</v>
      </c>
      <c r="N25" s="75">
        <v>76.9</v>
      </c>
      <c r="O25" s="75">
        <v>4.35</v>
      </c>
      <c r="P25" s="75">
        <v>0</v>
      </c>
      <c r="Q25" s="75">
        <v>18.73</v>
      </c>
      <c r="R25" s="76">
        <v>0</v>
      </c>
    </row>
    <row r="26" spans="1:18" ht="12.75">
      <c r="A26" s="255">
        <v>2</v>
      </c>
      <c r="B26" s="256">
        <v>11</v>
      </c>
      <c r="C26" s="256">
        <v>0</v>
      </c>
      <c r="D26" s="36">
        <v>0</v>
      </c>
      <c r="E26" s="36">
        <v>1</v>
      </c>
      <c r="F26" s="46"/>
      <c r="G26" s="44" t="s">
        <v>239</v>
      </c>
      <c r="H26" s="70">
        <v>4408410.22</v>
      </c>
      <c r="I26" s="61">
        <v>2401796.68</v>
      </c>
      <c r="J26" s="61">
        <v>903092.64</v>
      </c>
      <c r="K26" s="61">
        <v>0</v>
      </c>
      <c r="L26" s="61">
        <v>1003071.9</v>
      </c>
      <c r="M26" s="61">
        <v>100449</v>
      </c>
      <c r="N26" s="85">
        <v>54.48</v>
      </c>
      <c r="O26" s="85">
        <v>20.48</v>
      </c>
      <c r="P26" s="85">
        <v>0</v>
      </c>
      <c r="Q26" s="85">
        <v>22.75</v>
      </c>
      <c r="R26" s="86">
        <v>2.27</v>
      </c>
    </row>
    <row r="27" spans="1:18" ht="12.75">
      <c r="A27" s="255">
        <v>2</v>
      </c>
      <c r="B27" s="256">
        <v>12</v>
      </c>
      <c r="C27" s="256">
        <v>0</v>
      </c>
      <c r="D27" s="36">
        <v>0</v>
      </c>
      <c r="E27" s="36">
        <v>1</v>
      </c>
      <c r="F27" s="46"/>
      <c r="G27" s="44" t="s">
        <v>240</v>
      </c>
      <c r="H27" s="70">
        <v>2564625.6</v>
      </c>
      <c r="I27" s="61">
        <v>1662010.73</v>
      </c>
      <c r="J27" s="61">
        <v>826602</v>
      </c>
      <c r="K27" s="61">
        <v>0</v>
      </c>
      <c r="L27" s="61">
        <v>66733.14</v>
      </c>
      <c r="M27" s="61">
        <v>9279.73</v>
      </c>
      <c r="N27" s="85">
        <v>64.8</v>
      </c>
      <c r="O27" s="85">
        <v>32.23</v>
      </c>
      <c r="P27" s="85">
        <v>0</v>
      </c>
      <c r="Q27" s="85">
        <v>2.6</v>
      </c>
      <c r="R27" s="86">
        <v>0.36</v>
      </c>
    </row>
    <row r="28" spans="1:18" ht="12.75">
      <c r="A28" s="255">
        <v>2</v>
      </c>
      <c r="B28" s="256">
        <v>13</v>
      </c>
      <c r="C28" s="256">
        <v>0</v>
      </c>
      <c r="D28" s="36">
        <v>0</v>
      </c>
      <c r="E28" s="36">
        <v>1</v>
      </c>
      <c r="F28" s="46"/>
      <c r="G28" s="44" t="s">
        <v>241</v>
      </c>
      <c r="H28" s="70">
        <v>5224484.28</v>
      </c>
      <c r="I28" s="61">
        <v>1465405</v>
      </c>
      <c r="J28" s="61">
        <v>3331931.51</v>
      </c>
      <c r="K28" s="61">
        <v>0</v>
      </c>
      <c r="L28" s="61">
        <v>397554.77</v>
      </c>
      <c r="M28" s="61">
        <v>29593</v>
      </c>
      <c r="N28" s="85">
        <v>28.04</v>
      </c>
      <c r="O28" s="85">
        <v>63.77</v>
      </c>
      <c r="P28" s="85">
        <v>0</v>
      </c>
      <c r="Q28" s="85">
        <v>7.6</v>
      </c>
      <c r="R28" s="86">
        <v>0.56</v>
      </c>
    </row>
    <row r="29" spans="1:18" ht="12.75">
      <c r="A29" s="255">
        <v>2</v>
      </c>
      <c r="B29" s="256">
        <v>14</v>
      </c>
      <c r="C29" s="256">
        <v>0</v>
      </c>
      <c r="D29" s="36">
        <v>0</v>
      </c>
      <c r="E29" s="36">
        <v>1</v>
      </c>
      <c r="F29" s="46"/>
      <c r="G29" s="44" t="s">
        <v>242</v>
      </c>
      <c r="H29" s="70">
        <v>4997289.08</v>
      </c>
      <c r="I29" s="61">
        <v>2918225</v>
      </c>
      <c r="J29" s="61">
        <v>1660510</v>
      </c>
      <c r="K29" s="61">
        <v>0</v>
      </c>
      <c r="L29" s="61">
        <v>418554.08</v>
      </c>
      <c r="M29" s="61">
        <v>0</v>
      </c>
      <c r="N29" s="85">
        <v>58.39</v>
      </c>
      <c r="O29" s="85">
        <v>33.22</v>
      </c>
      <c r="P29" s="85">
        <v>0</v>
      </c>
      <c r="Q29" s="85">
        <v>8.37</v>
      </c>
      <c r="R29" s="86">
        <v>0</v>
      </c>
    </row>
    <row r="30" spans="1:18" ht="12.75">
      <c r="A30" s="255">
        <v>2</v>
      </c>
      <c r="B30" s="256">
        <v>15</v>
      </c>
      <c r="C30" s="256">
        <v>0</v>
      </c>
      <c r="D30" s="36">
        <v>0</v>
      </c>
      <c r="E30" s="36">
        <v>1</v>
      </c>
      <c r="F30" s="46"/>
      <c r="G30" s="44" t="s">
        <v>243</v>
      </c>
      <c r="H30" s="70">
        <v>2876658.16</v>
      </c>
      <c r="I30" s="61">
        <v>2422134</v>
      </c>
      <c r="J30" s="61">
        <v>317007</v>
      </c>
      <c r="K30" s="61">
        <v>0</v>
      </c>
      <c r="L30" s="61">
        <v>137517.16</v>
      </c>
      <c r="M30" s="61">
        <v>0</v>
      </c>
      <c r="N30" s="85">
        <v>84.19</v>
      </c>
      <c r="O30" s="85">
        <v>11.01</v>
      </c>
      <c r="P30" s="85">
        <v>0</v>
      </c>
      <c r="Q30" s="85">
        <v>4.78</v>
      </c>
      <c r="R30" s="86">
        <v>0</v>
      </c>
    </row>
    <row r="31" spans="1:18" ht="12.75">
      <c r="A31" s="255">
        <v>2</v>
      </c>
      <c r="B31" s="256">
        <v>16</v>
      </c>
      <c r="C31" s="256">
        <v>0</v>
      </c>
      <c r="D31" s="36">
        <v>0</v>
      </c>
      <c r="E31" s="36">
        <v>1</v>
      </c>
      <c r="F31" s="46"/>
      <c r="G31" s="44" t="s">
        <v>244</v>
      </c>
      <c r="H31" s="70">
        <v>1803864.59</v>
      </c>
      <c r="I31" s="61">
        <v>1749425</v>
      </c>
      <c r="J31" s="61">
        <v>0</v>
      </c>
      <c r="K31" s="61">
        <v>0</v>
      </c>
      <c r="L31" s="61">
        <v>54439.59</v>
      </c>
      <c r="M31" s="61">
        <v>0</v>
      </c>
      <c r="N31" s="85">
        <v>96.98</v>
      </c>
      <c r="O31" s="85">
        <v>0</v>
      </c>
      <c r="P31" s="85">
        <v>0</v>
      </c>
      <c r="Q31" s="85">
        <v>3.01</v>
      </c>
      <c r="R31" s="86">
        <v>0</v>
      </c>
    </row>
    <row r="32" spans="1:18" ht="12.75">
      <c r="A32" s="255">
        <v>2</v>
      </c>
      <c r="B32" s="256">
        <v>17</v>
      </c>
      <c r="C32" s="256">
        <v>0</v>
      </c>
      <c r="D32" s="36">
        <v>0</v>
      </c>
      <c r="E32" s="36">
        <v>1</v>
      </c>
      <c r="F32" s="46"/>
      <c r="G32" s="44" t="s">
        <v>245</v>
      </c>
      <c r="H32" s="70">
        <v>2597260.89</v>
      </c>
      <c r="I32" s="61">
        <v>1634794</v>
      </c>
      <c r="J32" s="61">
        <v>464454.46</v>
      </c>
      <c r="K32" s="61">
        <v>0</v>
      </c>
      <c r="L32" s="61">
        <v>498012.43</v>
      </c>
      <c r="M32" s="61">
        <v>0</v>
      </c>
      <c r="N32" s="85">
        <v>62.94</v>
      </c>
      <c r="O32" s="85">
        <v>17.88</v>
      </c>
      <c r="P32" s="85">
        <v>0</v>
      </c>
      <c r="Q32" s="85">
        <v>19.17</v>
      </c>
      <c r="R32" s="86">
        <v>0</v>
      </c>
    </row>
    <row r="33" spans="1:18" ht="12.75">
      <c r="A33" s="255">
        <v>2</v>
      </c>
      <c r="B33" s="256">
        <v>18</v>
      </c>
      <c r="C33" s="256">
        <v>0</v>
      </c>
      <c r="D33" s="36">
        <v>0</v>
      </c>
      <c r="E33" s="36">
        <v>1</v>
      </c>
      <c r="F33" s="46"/>
      <c r="G33" s="44" t="s">
        <v>246</v>
      </c>
      <c r="H33" s="70">
        <v>1890029.3</v>
      </c>
      <c r="I33" s="61">
        <v>1784905</v>
      </c>
      <c r="J33" s="61">
        <v>49320</v>
      </c>
      <c r="K33" s="61">
        <v>0</v>
      </c>
      <c r="L33" s="61">
        <v>55804.3</v>
      </c>
      <c r="M33" s="61">
        <v>0</v>
      </c>
      <c r="N33" s="85">
        <v>94.43</v>
      </c>
      <c r="O33" s="85">
        <v>2.6</v>
      </c>
      <c r="P33" s="85">
        <v>0</v>
      </c>
      <c r="Q33" s="85">
        <v>2.95</v>
      </c>
      <c r="R33" s="86">
        <v>0</v>
      </c>
    </row>
    <row r="34" spans="1:18" ht="12.75">
      <c r="A34" s="255">
        <v>2</v>
      </c>
      <c r="B34" s="256">
        <v>19</v>
      </c>
      <c r="C34" s="256">
        <v>0</v>
      </c>
      <c r="D34" s="36">
        <v>0</v>
      </c>
      <c r="E34" s="36">
        <v>1</v>
      </c>
      <c r="F34" s="46"/>
      <c r="G34" s="44" t="s">
        <v>247</v>
      </c>
      <c r="H34" s="70">
        <v>4616605.39</v>
      </c>
      <c r="I34" s="61">
        <v>3948664</v>
      </c>
      <c r="J34" s="61">
        <v>563759</v>
      </c>
      <c r="K34" s="61">
        <v>0</v>
      </c>
      <c r="L34" s="61">
        <v>104182.39</v>
      </c>
      <c r="M34" s="61">
        <v>0</v>
      </c>
      <c r="N34" s="85">
        <v>85.53</v>
      </c>
      <c r="O34" s="85">
        <v>12.21</v>
      </c>
      <c r="P34" s="85">
        <v>0</v>
      </c>
      <c r="Q34" s="85">
        <v>2.25</v>
      </c>
      <c r="R34" s="86">
        <v>0</v>
      </c>
    </row>
    <row r="35" spans="1:18" ht="12.75">
      <c r="A35" s="255">
        <v>2</v>
      </c>
      <c r="B35" s="256">
        <v>20</v>
      </c>
      <c r="C35" s="256">
        <v>0</v>
      </c>
      <c r="D35" s="36">
        <v>0</v>
      </c>
      <c r="E35" s="36">
        <v>1</v>
      </c>
      <c r="F35" s="46"/>
      <c r="G35" s="44" t="s">
        <v>248</v>
      </c>
      <c r="H35" s="70">
        <v>3617183.22</v>
      </c>
      <c r="I35" s="61">
        <v>2213710.98</v>
      </c>
      <c r="J35" s="61">
        <v>762151</v>
      </c>
      <c r="K35" s="61">
        <v>0</v>
      </c>
      <c r="L35" s="61">
        <v>449179.14</v>
      </c>
      <c r="M35" s="61">
        <v>192142.1</v>
      </c>
      <c r="N35" s="85">
        <v>61.19</v>
      </c>
      <c r="O35" s="85">
        <v>21.07</v>
      </c>
      <c r="P35" s="85">
        <v>0</v>
      </c>
      <c r="Q35" s="85">
        <v>12.41</v>
      </c>
      <c r="R35" s="86">
        <v>5.31</v>
      </c>
    </row>
    <row r="36" spans="1:18" ht="12.75">
      <c r="A36" s="255">
        <v>2</v>
      </c>
      <c r="B36" s="256">
        <v>21</v>
      </c>
      <c r="C36" s="256">
        <v>0</v>
      </c>
      <c r="D36" s="36">
        <v>0</v>
      </c>
      <c r="E36" s="36">
        <v>1</v>
      </c>
      <c r="F36" s="46"/>
      <c r="G36" s="44" t="s">
        <v>249</v>
      </c>
      <c r="H36" s="70">
        <v>6214369.91</v>
      </c>
      <c r="I36" s="61">
        <v>5148777.31</v>
      </c>
      <c r="J36" s="61">
        <v>117311</v>
      </c>
      <c r="K36" s="61">
        <v>0</v>
      </c>
      <c r="L36" s="61">
        <v>948281.6</v>
      </c>
      <c r="M36" s="61">
        <v>0</v>
      </c>
      <c r="N36" s="85">
        <v>82.85</v>
      </c>
      <c r="O36" s="85">
        <v>1.88</v>
      </c>
      <c r="P36" s="85">
        <v>0</v>
      </c>
      <c r="Q36" s="85">
        <v>15.25</v>
      </c>
      <c r="R36" s="86">
        <v>0</v>
      </c>
    </row>
    <row r="37" spans="1:18" ht="12.75">
      <c r="A37" s="255">
        <v>2</v>
      </c>
      <c r="B37" s="256">
        <v>22</v>
      </c>
      <c r="C37" s="256">
        <v>0</v>
      </c>
      <c r="D37" s="36">
        <v>0</v>
      </c>
      <c r="E37" s="36">
        <v>1</v>
      </c>
      <c r="F37" s="46"/>
      <c r="G37" s="44" t="s">
        <v>250</v>
      </c>
      <c r="H37" s="70">
        <v>2939742.67</v>
      </c>
      <c r="I37" s="61">
        <v>1963952</v>
      </c>
      <c r="J37" s="61">
        <v>0</v>
      </c>
      <c r="K37" s="61">
        <v>0</v>
      </c>
      <c r="L37" s="61">
        <v>975790.67</v>
      </c>
      <c r="M37" s="61">
        <v>0</v>
      </c>
      <c r="N37" s="85">
        <v>66.8</v>
      </c>
      <c r="O37" s="85">
        <v>0</v>
      </c>
      <c r="P37" s="85">
        <v>0</v>
      </c>
      <c r="Q37" s="85">
        <v>33.19</v>
      </c>
      <c r="R37" s="86">
        <v>0</v>
      </c>
    </row>
    <row r="38" spans="1:18" ht="12.75">
      <c r="A38" s="255">
        <v>2</v>
      </c>
      <c r="B38" s="256">
        <v>23</v>
      </c>
      <c r="C38" s="256">
        <v>0</v>
      </c>
      <c r="D38" s="36">
        <v>0</v>
      </c>
      <c r="E38" s="36">
        <v>1</v>
      </c>
      <c r="F38" s="46"/>
      <c r="G38" s="44" t="s">
        <v>251</v>
      </c>
      <c r="H38" s="70">
        <v>3082964.26</v>
      </c>
      <c r="I38" s="61">
        <v>2960104.33</v>
      </c>
      <c r="J38" s="61">
        <v>0</v>
      </c>
      <c r="K38" s="61">
        <v>0</v>
      </c>
      <c r="L38" s="61">
        <v>122859.93</v>
      </c>
      <c r="M38" s="61">
        <v>0</v>
      </c>
      <c r="N38" s="85">
        <v>96.01</v>
      </c>
      <c r="O38" s="85">
        <v>0</v>
      </c>
      <c r="P38" s="85">
        <v>0</v>
      </c>
      <c r="Q38" s="85">
        <v>3.98</v>
      </c>
      <c r="R38" s="86">
        <v>0</v>
      </c>
    </row>
    <row r="39" spans="1:18" ht="12.75">
      <c r="A39" s="255">
        <v>2</v>
      </c>
      <c r="B39" s="256">
        <v>24</v>
      </c>
      <c r="C39" s="256">
        <v>0</v>
      </c>
      <c r="D39" s="36">
        <v>0</v>
      </c>
      <c r="E39" s="36">
        <v>1</v>
      </c>
      <c r="F39" s="46"/>
      <c r="G39" s="44" t="s">
        <v>252</v>
      </c>
      <c r="H39" s="70">
        <v>5301733.9</v>
      </c>
      <c r="I39" s="61">
        <v>2482008.18</v>
      </c>
      <c r="J39" s="61">
        <v>2184535</v>
      </c>
      <c r="K39" s="61">
        <v>0</v>
      </c>
      <c r="L39" s="61">
        <v>635190.72</v>
      </c>
      <c r="M39" s="61">
        <v>0</v>
      </c>
      <c r="N39" s="85">
        <v>46.81</v>
      </c>
      <c r="O39" s="85">
        <v>41.2</v>
      </c>
      <c r="P39" s="85">
        <v>0</v>
      </c>
      <c r="Q39" s="85">
        <v>11.98</v>
      </c>
      <c r="R39" s="86">
        <v>0</v>
      </c>
    </row>
    <row r="40" spans="1:18" ht="12.75">
      <c r="A40" s="255">
        <v>2</v>
      </c>
      <c r="B40" s="256">
        <v>25</v>
      </c>
      <c r="C40" s="256">
        <v>0</v>
      </c>
      <c r="D40" s="36">
        <v>0</v>
      </c>
      <c r="E40" s="36">
        <v>1</v>
      </c>
      <c r="F40" s="46"/>
      <c r="G40" s="44" t="s">
        <v>253</v>
      </c>
      <c r="H40" s="70">
        <v>4376610.2</v>
      </c>
      <c r="I40" s="61">
        <v>3338286</v>
      </c>
      <c r="J40" s="61">
        <v>944217</v>
      </c>
      <c r="K40" s="61">
        <v>0</v>
      </c>
      <c r="L40" s="61">
        <v>94107.2</v>
      </c>
      <c r="M40" s="61">
        <v>0</v>
      </c>
      <c r="N40" s="85">
        <v>76.27</v>
      </c>
      <c r="O40" s="85">
        <v>21.57</v>
      </c>
      <c r="P40" s="85">
        <v>0</v>
      </c>
      <c r="Q40" s="85">
        <v>2.15</v>
      </c>
      <c r="R40" s="86">
        <v>0</v>
      </c>
    </row>
    <row r="41" spans="1:18" ht="12.75">
      <c r="A41" s="255">
        <v>2</v>
      </c>
      <c r="B41" s="256">
        <v>26</v>
      </c>
      <c r="C41" s="256">
        <v>0</v>
      </c>
      <c r="D41" s="36">
        <v>0</v>
      </c>
      <c r="E41" s="36">
        <v>1</v>
      </c>
      <c r="F41" s="46"/>
      <c r="G41" s="44" t="s">
        <v>254</v>
      </c>
      <c r="H41" s="70">
        <v>1949038.26</v>
      </c>
      <c r="I41" s="61">
        <v>1713060.65</v>
      </c>
      <c r="J41" s="61">
        <v>0</v>
      </c>
      <c r="K41" s="61">
        <v>0</v>
      </c>
      <c r="L41" s="61">
        <v>235977.61</v>
      </c>
      <c r="M41" s="61">
        <v>0</v>
      </c>
      <c r="N41" s="85">
        <v>87.89</v>
      </c>
      <c r="O41" s="85">
        <v>0</v>
      </c>
      <c r="P41" s="85">
        <v>0</v>
      </c>
      <c r="Q41" s="85">
        <v>12.1</v>
      </c>
      <c r="R41" s="86">
        <v>0</v>
      </c>
    </row>
    <row r="42" spans="1:18" s="106" customFormat="1" ht="15">
      <c r="A42" s="257"/>
      <c r="B42" s="258"/>
      <c r="C42" s="258"/>
      <c r="D42" s="119"/>
      <c r="E42" s="119"/>
      <c r="F42" s="120" t="s">
        <v>255</v>
      </c>
      <c r="G42" s="121"/>
      <c r="H42" s="123">
        <v>76675407.94</v>
      </c>
      <c r="I42" s="123">
        <v>48487183.29000001</v>
      </c>
      <c r="J42" s="123">
        <v>21716449.79</v>
      </c>
      <c r="K42" s="123">
        <v>114510</v>
      </c>
      <c r="L42" s="123">
        <v>5878841.850000001</v>
      </c>
      <c r="M42" s="123">
        <v>478423.01</v>
      </c>
      <c r="N42" s="149">
        <v>63.23694205571384</v>
      </c>
      <c r="O42" s="149">
        <v>28.322574829981402</v>
      </c>
      <c r="P42" s="149">
        <v>0.1493438418868359</v>
      </c>
      <c r="Q42" s="149">
        <v>7.667180401048937</v>
      </c>
      <c r="R42" s="150">
        <v>0.6239588713689992</v>
      </c>
    </row>
    <row r="43" spans="1:18" ht="12.75">
      <c r="A43" s="255">
        <v>2</v>
      </c>
      <c r="B43" s="256">
        <v>61</v>
      </c>
      <c r="C43" s="256">
        <v>0</v>
      </c>
      <c r="D43" s="36">
        <v>0</v>
      </c>
      <c r="E43" s="36">
        <v>2</v>
      </c>
      <c r="F43" s="46"/>
      <c r="G43" s="44" t="s">
        <v>256</v>
      </c>
      <c r="H43" s="70">
        <v>10570872.6</v>
      </c>
      <c r="I43" s="61">
        <v>7747234.78</v>
      </c>
      <c r="J43" s="61">
        <v>1244100</v>
      </c>
      <c r="K43" s="61">
        <v>4000</v>
      </c>
      <c r="L43" s="61">
        <v>1261704.81</v>
      </c>
      <c r="M43" s="61">
        <v>313833.01</v>
      </c>
      <c r="N43" s="85">
        <v>73.28</v>
      </c>
      <c r="O43" s="85">
        <v>11.76</v>
      </c>
      <c r="P43" s="85">
        <v>0.03</v>
      </c>
      <c r="Q43" s="85">
        <v>11.93</v>
      </c>
      <c r="R43" s="86">
        <v>2.96</v>
      </c>
    </row>
    <row r="44" spans="1:18" ht="12.75">
      <c r="A44" s="255">
        <v>2</v>
      </c>
      <c r="B44" s="256">
        <v>62</v>
      </c>
      <c r="C44" s="256">
        <v>0</v>
      </c>
      <c r="D44" s="36">
        <v>0</v>
      </c>
      <c r="E44" s="36">
        <v>2</v>
      </c>
      <c r="F44" s="46"/>
      <c r="G44" s="44" t="s">
        <v>257</v>
      </c>
      <c r="H44" s="70">
        <v>11723904.05</v>
      </c>
      <c r="I44" s="61">
        <v>8796714</v>
      </c>
      <c r="J44" s="61">
        <v>2719436</v>
      </c>
      <c r="K44" s="61">
        <v>14000</v>
      </c>
      <c r="L44" s="61">
        <v>193754.05</v>
      </c>
      <c r="M44" s="61">
        <v>0</v>
      </c>
      <c r="N44" s="85">
        <v>75.03</v>
      </c>
      <c r="O44" s="85">
        <v>23.19</v>
      </c>
      <c r="P44" s="85">
        <v>0.11</v>
      </c>
      <c r="Q44" s="85">
        <v>1.65</v>
      </c>
      <c r="R44" s="86">
        <v>0</v>
      </c>
    </row>
    <row r="45" spans="1:18" ht="12.75">
      <c r="A45" s="255">
        <v>2</v>
      </c>
      <c r="B45" s="256">
        <v>64</v>
      </c>
      <c r="C45" s="256">
        <v>0</v>
      </c>
      <c r="D45" s="36">
        <v>0</v>
      </c>
      <c r="E45" s="36">
        <v>2</v>
      </c>
      <c r="F45" s="46"/>
      <c r="G45" s="44" t="s">
        <v>258</v>
      </c>
      <c r="H45" s="70">
        <v>54380631.29</v>
      </c>
      <c r="I45" s="61">
        <v>31943234.51</v>
      </c>
      <c r="J45" s="61">
        <v>17752913.79</v>
      </c>
      <c r="K45" s="61">
        <v>96510</v>
      </c>
      <c r="L45" s="61">
        <v>4423382.99</v>
      </c>
      <c r="M45" s="61">
        <v>164590</v>
      </c>
      <c r="N45" s="85">
        <v>58.74</v>
      </c>
      <c r="O45" s="85">
        <v>32.64</v>
      </c>
      <c r="P45" s="85">
        <v>0.17</v>
      </c>
      <c r="Q45" s="85">
        <v>8.13</v>
      </c>
      <c r="R45" s="86">
        <v>0.3</v>
      </c>
    </row>
    <row r="46" spans="1:18" s="106" customFormat="1" ht="15">
      <c r="A46" s="257"/>
      <c r="B46" s="258"/>
      <c r="C46" s="258"/>
      <c r="D46" s="119"/>
      <c r="E46" s="119"/>
      <c r="F46" s="120" t="s">
        <v>259</v>
      </c>
      <c r="G46" s="121"/>
      <c r="H46" s="123">
        <v>200794334.72</v>
      </c>
      <c r="I46" s="123">
        <v>136538659.68</v>
      </c>
      <c r="J46" s="123">
        <v>57613504.42999999</v>
      </c>
      <c r="K46" s="123">
        <v>233972.25</v>
      </c>
      <c r="L46" s="123">
        <v>3232447.56</v>
      </c>
      <c r="M46" s="123">
        <v>3175750.8</v>
      </c>
      <c r="N46" s="149">
        <v>67.99925897829634</v>
      </c>
      <c r="O46" s="149">
        <v>28.692793803341022</v>
      </c>
      <c r="P46" s="149">
        <v>0.11652333235709332</v>
      </c>
      <c r="Q46" s="149">
        <v>1.6098300604484306</v>
      </c>
      <c r="R46" s="150">
        <v>1.5815938255571118</v>
      </c>
    </row>
    <row r="47" spans="1:18" s="106" customFormat="1" ht="15">
      <c r="A47" s="257"/>
      <c r="B47" s="258"/>
      <c r="C47" s="258"/>
      <c r="D47" s="119"/>
      <c r="E47" s="119"/>
      <c r="F47" s="120" t="s">
        <v>260</v>
      </c>
      <c r="G47" s="121"/>
      <c r="H47" s="123">
        <v>69610292.29</v>
      </c>
      <c r="I47" s="123">
        <v>46355321.949999996</v>
      </c>
      <c r="J47" s="123">
        <v>20477884.45</v>
      </c>
      <c r="K47" s="123">
        <v>63100</v>
      </c>
      <c r="L47" s="123">
        <v>1897609.06</v>
      </c>
      <c r="M47" s="123">
        <v>816376.83</v>
      </c>
      <c r="N47" s="149">
        <v>66.5926264996581</v>
      </c>
      <c r="O47" s="149">
        <v>29.41789752108509</v>
      </c>
      <c r="P47" s="149">
        <v>0.09064751479152278</v>
      </c>
      <c r="Q47" s="149">
        <v>2.7260466772563814</v>
      </c>
      <c r="R47" s="150">
        <v>1.1727817872088981</v>
      </c>
    </row>
    <row r="48" spans="1:18" ht="12.75">
      <c r="A48" s="255">
        <v>2</v>
      </c>
      <c r="B48" s="256">
        <v>2</v>
      </c>
      <c r="C48" s="256">
        <v>1</v>
      </c>
      <c r="D48" s="36">
        <v>1</v>
      </c>
      <c r="E48" s="36">
        <v>0</v>
      </c>
      <c r="F48" s="46"/>
      <c r="G48" s="44" t="s">
        <v>261</v>
      </c>
      <c r="H48" s="70">
        <v>3557282.42</v>
      </c>
      <c r="I48" s="61">
        <v>2638694.91</v>
      </c>
      <c r="J48" s="61">
        <v>354900</v>
      </c>
      <c r="K48" s="61">
        <v>500</v>
      </c>
      <c r="L48" s="61">
        <v>563187.51</v>
      </c>
      <c r="M48" s="61">
        <v>0</v>
      </c>
      <c r="N48" s="85">
        <v>74.17</v>
      </c>
      <c r="O48" s="85">
        <v>9.97</v>
      </c>
      <c r="P48" s="85">
        <v>0.01</v>
      </c>
      <c r="Q48" s="85">
        <v>15.83</v>
      </c>
      <c r="R48" s="86">
        <v>0</v>
      </c>
    </row>
    <row r="49" spans="1:18" ht="12.75">
      <c r="A49" s="255">
        <v>2</v>
      </c>
      <c r="B49" s="256">
        <v>21</v>
      </c>
      <c r="C49" s="256">
        <v>1</v>
      </c>
      <c r="D49" s="36">
        <v>1</v>
      </c>
      <c r="E49" s="36">
        <v>0</v>
      </c>
      <c r="F49" s="46"/>
      <c r="G49" s="44" t="s">
        <v>262</v>
      </c>
      <c r="H49" s="70">
        <v>1675714</v>
      </c>
      <c r="I49" s="61">
        <v>1203714</v>
      </c>
      <c r="J49" s="61">
        <v>472000</v>
      </c>
      <c r="K49" s="61">
        <v>0</v>
      </c>
      <c r="L49" s="61">
        <v>0</v>
      </c>
      <c r="M49" s="61">
        <v>0</v>
      </c>
      <c r="N49" s="85">
        <v>71.83</v>
      </c>
      <c r="O49" s="85">
        <v>28.16</v>
      </c>
      <c r="P49" s="85">
        <v>0</v>
      </c>
      <c r="Q49" s="85">
        <v>0</v>
      </c>
      <c r="R49" s="86">
        <v>0</v>
      </c>
    </row>
    <row r="50" spans="1:18" ht="12.75">
      <c r="A50" s="255">
        <v>2</v>
      </c>
      <c r="B50" s="256">
        <v>1</v>
      </c>
      <c r="C50" s="256">
        <v>1</v>
      </c>
      <c r="D50" s="36">
        <v>1</v>
      </c>
      <c r="E50" s="36">
        <v>0</v>
      </c>
      <c r="F50" s="46"/>
      <c r="G50" s="44" t="s">
        <v>263</v>
      </c>
      <c r="H50" s="70">
        <v>3523956.45</v>
      </c>
      <c r="I50" s="61">
        <v>2201528</v>
      </c>
      <c r="J50" s="61">
        <v>497500</v>
      </c>
      <c r="K50" s="61">
        <v>14900</v>
      </c>
      <c r="L50" s="61">
        <v>96829.11</v>
      </c>
      <c r="M50" s="61">
        <v>713199.34</v>
      </c>
      <c r="N50" s="85">
        <v>62.47</v>
      </c>
      <c r="O50" s="85">
        <v>14.11</v>
      </c>
      <c r="P50" s="85">
        <v>0.42</v>
      </c>
      <c r="Q50" s="85">
        <v>2.74</v>
      </c>
      <c r="R50" s="86">
        <v>20.23</v>
      </c>
    </row>
    <row r="51" spans="1:18" ht="12.75">
      <c r="A51" s="255">
        <v>2</v>
      </c>
      <c r="B51" s="256">
        <v>9</v>
      </c>
      <c r="C51" s="256">
        <v>1</v>
      </c>
      <c r="D51" s="36">
        <v>1</v>
      </c>
      <c r="E51" s="36">
        <v>0</v>
      </c>
      <c r="F51" s="46"/>
      <c r="G51" s="44" t="s">
        <v>264</v>
      </c>
      <c r="H51" s="70">
        <v>1390997.05</v>
      </c>
      <c r="I51" s="61">
        <v>764914</v>
      </c>
      <c r="J51" s="61">
        <v>537800</v>
      </c>
      <c r="K51" s="61">
        <v>0</v>
      </c>
      <c r="L51" s="61">
        <v>88283.05</v>
      </c>
      <c r="M51" s="61">
        <v>0</v>
      </c>
      <c r="N51" s="85">
        <v>54.99</v>
      </c>
      <c r="O51" s="85">
        <v>38.66</v>
      </c>
      <c r="P51" s="85">
        <v>0</v>
      </c>
      <c r="Q51" s="85">
        <v>6.34</v>
      </c>
      <c r="R51" s="86">
        <v>0</v>
      </c>
    </row>
    <row r="52" spans="1:18" ht="12.75">
      <c r="A52" s="255">
        <v>2</v>
      </c>
      <c r="B52" s="256">
        <v>8</v>
      </c>
      <c r="C52" s="256">
        <v>1</v>
      </c>
      <c r="D52" s="36">
        <v>1</v>
      </c>
      <c r="E52" s="36">
        <v>0</v>
      </c>
      <c r="F52" s="46"/>
      <c r="G52" s="44" t="s">
        <v>265</v>
      </c>
      <c r="H52" s="70">
        <v>431175</v>
      </c>
      <c r="I52" s="61">
        <v>303525</v>
      </c>
      <c r="J52" s="61">
        <v>127100</v>
      </c>
      <c r="K52" s="61">
        <v>550</v>
      </c>
      <c r="L52" s="61">
        <v>0</v>
      </c>
      <c r="M52" s="61">
        <v>0</v>
      </c>
      <c r="N52" s="85">
        <v>70.39</v>
      </c>
      <c r="O52" s="85">
        <v>29.47</v>
      </c>
      <c r="P52" s="85">
        <v>0.12</v>
      </c>
      <c r="Q52" s="85">
        <v>0</v>
      </c>
      <c r="R52" s="86">
        <v>0</v>
      </c>
    </row>
    <row r="53" spans="1:18" ht="12.75">
      <c r="A53" s="255">
        <v>2</v>
      </c>
      <c r="B53" s="256">
        <v>2</v>
      </c>
      <c r="C53" s="256">
        <v>2</v>
      </c>
      <c r="D53" s="36">
        <v>1</v>
      </c>
      <c r="E53" s="36">
        <v>0</v>
      </c>
      <c r="F53" s="46"/>
      <c r="G53" s="44" t="s">
        <v>266</v>
      </c>
      <c r="H53" s="70">
        <v>3404969.95</v>
      </c>
      <c r="I53" s="61">
        <v>2839617.95</v>
      </c>
      <c r="J53" s="61">
        <v>495200</v>
      </c>
      <c r="K53" s="61">
        <v>0</v>
      </c>
      <c r="L53" s="61">
        <v>45952</v>
      </c>
      <c r="M53" s="61">
        <v>24200</v>
      </c>
      <c r="N53" s="85">
        <v>83.39</v>
      </c>
      <c r="O53" s="85">
        <v>14.54</v>
      </c>
      <c r="P53" s="85">
        <v>0</v>
      </c>
      <c r="Q53" s="85">
        <v>1.34</v>
      </c>
      <c r="R53" s="86">
        <v>0.71</v>
      </c>
    </row>
    <row r="54" spans="1:18" ht="12.75">
      <c r="A54" s="255">
        <v>2</v>
      </c>
      <c r="B54" s="256">
        <v>3</v>
      </c>
      <c r="C54" s="256">
        <v>1</v>
      </c>
      <c r="D54" s="36">
        <v>1</v>
      </c>
      <c r="E54" s="36">
        <v>0</v>
      </c>
      <c r="F54" s="46"/>
      <c r="G54" s="44" t="s">
        <v>267</v>
      </c>
      <c r="H54" s="70">
        <v>4713678.28</v>
      </c>
      <c r="I54" s="61">
        <v>3538648.5</v>
      </c>
      <c r="J54" s="61">
        <v>1029930.72</v>
      </c>
      <c r="K54" s="61">
        <v>1000</v>
      </c>
      <c r="L54" s="61">
        <v>144099.06</v>
      </c>
      <c r="M54" s="61">
        <v>0</v>
      </c>
      <c r="N54" s="85">
        <v>75.07</v>
      </c>
      <c r="O54" s="85">
        <v>21.84</v>
      </c>
      <c r="P54" s="85">
        <v>0.02</v>
      </c>
      <c r="Q54" s="85">
        <v>3.05</v>
      </c>
      <c r="R54" s="86">
        <v>0</v>
      </c>
    </row>
    <row r="55" spans="1:18" ht="12.75">
      <c r="A55" s="255">
        <v>2</v>
      </c>
      <c r="B55" s="256">
        <v>5</v>
      </c>
      <c r="C55" s="256">
        <v>1</v>
      </c>
      <c r="D55" s="36">
        <v>1</v>
      </c>
      <c r="E55" s="36">
        <v>0</v>
      </c>
      <c r="F55" s="46"/>
      <c r="G55" s="44" t="s">
        <v>268</v>
      </c>
      <c r="H55" s="70">
        <v>1924692.8</v>
      </c>
      <c r="I55" s="61">
        <v>1341264</v>
      </c>
      <c r="J55" s="61">
        <v>527000</v>
      </c>
      <c r="K55" s="61">
        <v>3500</v>
      </c>
      <c r="L55" s="61">
        <v>52928.8</v>
      </c>
      <c r="M55" s="61">
        <v>0</v>
      </c>
      <c r="N55" s="85">
        <v>69.68</v>
      </c>
      <c r="O55" s="85">
        <v>27.38</v>
      </c>
      <c r="P55" s="85">
        <v>0.18</v>
      </c>
      <c r="Q55" s="85">
        <v>2.74</v>
      </c>
      <c r="R55" s="86">
        <v>0</v>
      </c>
    </row>
    <row r="56" spans="1:18" ht="12.75">
      <c r="A56" s="255">
        <v>2</v>
      </c>
      <c r="B56" s="256">
        <v>21</v>
      </c>
      <c r="C56" s="256">
        <v>2</v>
      </c>
      <c r="D56" s="36">
        <v>1</v>
      </c>
      <c r="E56" s="36">
        <v>0</v>
      </c>
      <c r="F56" s="46"/>
      <c r="G56" s="44" t="s">
        <v>269</v>
      </c>
      <c r="H56" s="70">
        <v>492396</v>
      </c>
      <c r="I56" s="61">
        <v>305716</v>
      </c>
      <c r="J56" s="61">
        <v>186680</v>
      </c>
      <c r="K56" s="61">
        <v>0</v>
      </c>
      <c r="L56" s="61">
        <v>0</v>
      </c>
      <c r="M56" s="61">
        <v>0</v>
      </c>
      <c r="N56" s="85">
        <v>62.08</v>
      </c>
      <c r="O56" s="85">
        <v>37.91</v>
      </c>
      <c r="P56" s="85">
        <v>0</v>
      </c>
      <c r="Q56" s="85">
        <v>0</v>
      </c>
      <c r="R56" s="86">
        <v>0</v>
      </c>
    </row>
    <row r="57" spans="1:18" ht="12.75">
      <c r="A57" s="255">
        <v>2</v>
      </c>
      <c r="B57" s="256">
        <v>7</v>
      </c>
      <c r="C57" s="256">
        <v>1</v>
      </c>
      <c r="D57" s="36">
        <v>1</v>
      </c>
      <c r="E57" s="36">
        <v>0</v>
      </c>
      <c r="F57" s="46"/>
      <c r="G57" s="44" t="s">
        <v>270</v>
      </c>
      <c r="H57" s="70">
        <v>1924455</v>
      </c>
      <c r="I57" s="61">
        <v>1460605</v>
      </c>
      <c r="J57" s="61">
        <v>463000</v>
      </c>
      <c r="K57" s="61">
        <v>850</v>
      </c>
      <c r="L57" s="61">
        <v>0</v>
      </c>
      <c r="M57" s="61">
        <v>0</v>
      </c>
      <c r="N57" s="85">
        <v>75.89</v>
      </c>
      <c r="O57" s="85">
        <v>24.05</v>
      </c>
      <c r="P57" s="85">
        <v>0.04</v>
      </c>
      <c r="Q57" s="85">
        <v>0</v>
      </c>
      <c r="R57" s="86">
        <v>0</v>
      </c>
    </row>
    <row r="58" spans="1:18" ht="12.75">
      <c r="A58" s="255">
        <v>2</v>
      </c>
      <c r="B58" s="256">
        <v>6</v>
      </c>
      <c r="C58" s="256">
        <v>1</v>
      </c>
      <c r="D58" s="36">
        <v>1</v>
      </c>
      <c r="E58" s="36">
        <v>0</v>
      </c>
      <c r="F58" s="46"/>
      <c r="G58" s="44" t="s">
        <v>271</v>
      </c>
      <c r="H58" s="70">
        <v>329457.04</v>
      </c>
      <c r="I58" s="61">
        <v>232820</v>
      </c>
      <c r="J58" s="61">
        <v>94100</v>
      </c>
      <c r="K58" s="61">
        <v>0</v>
      </c>
      <c r="L58" s="61">
        <v>0</v>
      </c>
      <c r="M58" s="61">
        <v>2537.04</v>
      </c>
      <c r="N58" s="85">
        <v>70.66</v>
      </c>
      <c r="O58" s="85">
        <v>28.56</v>
      </c>
      <c r="P58" s="85">
        <v>0</v>
      </c>
      <c r="Q58" s="85">
        <v>0</v>
      </c>
      <c r="R58" s="86">
        <v>0.77</v>
      </c>
    </row>
    <row r="59" spans="1:18" ht="12.75">
      <c r="A59" s="255">
        <v>2</v>
      </c>
      <c r="B59" s="256">
        <v>8</v>
      </c>
      <c r="C59" s="256">
        <v>2</v>
      </c>
      <c r="D59" s="36">
        <v>1</v>
      </c>
      <c r="E59" s="36">
        <v>0</v>
      </c>
      <c r="F59" s="46"/>
      <c r="G59" s="44" t="s">
        <v>272</v>
      </c>
      <c r="H59" s="70">
        <v>3828598.13</v>
      </c>
      <c r="I59" s="61">
        <v>1755066.43</v>
      </c>
      <c r="J59" s="61">
        <v>2054099.22</v>
      </c>
      <c r="K59" s="61">
        <v>1000</v>
      </c>
      <c r="L59" s="61">
        <v>18432.48</v>
      </c>
      <c r="M59" s="61">
        <v>0</v>
      </c>
      <c r="N59" s="85">
        <v>45.84</v>
      </c>
      <c r="O59" s="85">
        <v>53.65</v>
      </c>
      <c r="P59" s="85">
        <v>0.02</v>
      </c>
      <c r="Q59" s="85">
        <v>0.48</v>
      </c>
      <c r="R59" s="86">
        <v>0</v>
      </c>
    </row>
    <row r="60" spans="1:18" ht="12.75">
      <c r="A60" s="255">
        <v>2</v>
      </c>
      <c r="B60" s="256">
        <v>6</v>
      </c>
      <c r="C60" s="256">
        <v>2</v>
      </c>
      <c r="D60" s="36">
        <v>1</v>
      </c>
      <c r="E60" s="36">
        <v>0</v>
      </c>
      <c r="F60" s="46"/>
      <c r="G60" s="44" t="s">
        <v>273</v>
      </c>
      <c r="H60" s="70">
        <v>1234003</v>
      </c>
      <c r="I60" s="61">
        <v>823003</v>
      </c>
      <c r="J60" s="61">
        <v>411000</v>
      </c>
      <c r="K60" s="61">
        <v>0</v>
      </c>
      <c r="L60" s="61">
        <v>0</v>
      </c>
      <c r="M60" s="61">
        <v>0</v>
      </c>
      <c r="N60" s="85">
        <v>66.69</v>
      </c>
      <c r="O60" s="85">
        <v>33.3</v>
      </c>
      <c r="P60" s="85">
        <v>0</v>
      </c>
      <c r="Q60" s="85">
        <v>0</v>
      </c>
      <c r="R60" s="86">
        <v>0</v>
      </c>
    </row>
    <row r="61" spans="1:18" ht="12.75">
      <c r="A61" s="255">
        <v>2</v>
      </c>
      <c r="B61" s="256">
        <v>8</v>
      </c>
      <c r="C61" s="256">
        <v>3</v>
      </c>
      <c r="D61" s="36">
        <v>1</v>
      </c>
      <c r="E61" s="36">
        <v>0</v>
      </c>
      <c r="F61" s="46"/>
      <c r="G61" s="44" t="s">
        <v>274</v>
      </c>
      <c r="H61" s="70">
        <v>838561.58</v>
      </c>
      <c r="I61" s="61">
        <v>500447</v>
      </c>
      <c r="J61" s="61">
        <v>290392.58</v>
      </c>
      <c r="K61" s="61">
        <v>850</v>
      </c>
      <c r="L61" s="61">
        <v>46872</v>
      </c>
      <c r="M61" s="61">
        <v>0</v>
      </c>
      <c r="N61" s="85">
        <v>59.67</v>
      </c>
      <c r="O61" s="85">
        <v>34.62</v>
      </c>
      <c r="P61" s="85">
        <v>0.1</v>
      </c>
      <c r="Q61" s="85">
        <v>5.58</v>
      </c>
      <c r="R61" s="86">
        <v>0</v>
      </c>
    </row>
    <row r="62" spans="1:18" ht="12.75">
      <c r="A62" s="255">
        <v>2</v>
      </c>
      <c r="B62" s="256">
        <v>10</v>
      </c>
      <c r="C62" s="256">
        <v>1</v>
      </c>
      <c r="D62" s="36">
        <v>1</v>
      </c>
      <c r="E62" s="36">
        <v>0</v>
      </c>
      <c r="F62" s="46"/>
      <c r="G62" s="44" t="s">
        <v>275</v>
      </c>
      <c r="H62" s="70">
        <v>1562062.99</v>
      </c>
      <c r="I62" s="61">
        <v>1211170</v>
      </c>
      <c r="J62" s="61">
        <v>336500</v>
      </c>
      <c r="K62" s="61">
        <v>4000</v>
      </c>
      <c r="L62" s="61">
        <v>10392.99</v>
      </c>
      <c r="M62" s="61">
        <v>0</v>
      </c>
      <c r="N62" s="85">
        <v>77.53</v>
      </c>
      <c r="O62" s="85">
        <v>21.54</v>
      </c>
      <c r="P62" s="85">
        <v>0.25</v>
      </c>
      <c r="Q62" s="85">
        <v>0.66</v>
      </c>
      <c r="R62" s="86">
        <v>0</v>
      </c>
    </row>
    <row r="63" spans="1:18" ht="12.75">
      <c r="A63" s="255">
        <v>2</v>
      </c>
      <c r="B63" s="256">
        <v>11</v>
      </c>
      <c r="C63" s="256">
        <v>1</v>
      </c>
      <c r="D63" s="36">
        <v>1</v>
      </c>
      <c r="E63" s="36">
        <v>0</v>
      </c>
      <c r="F63" s="46"/>
      <c r="G63" s="44" t="s">
        <v>276</v>
      </c>
      <c r="H63" s="70">
        <v>4015541.18</v>
      </c>
      <c r="I63" s="61">
        <v>2798352</v>
      </c>
      <c r="J63" s="61">
        <v>1029000</v>
      </c>
      <c r="K63" s="61">
        <v>3000</v>
      </c>
      <c r="L63" s="61">
        <v>185189.18</v>
      </c>
      <c r="M63" s="61">
        <v>0</v>
      </c>
      <c r="N63" s="85">
        <v>69.68</v>
      </c>
      <c r="O63" s="85">
        <v>25.62</v>
      </c>
      <c r="P63" s="85">
        <v>0.07</v>
      </c>
      <c r="Q63" s="85">
        <v>4.61</v>
      </c>
      <c r="R63" s="86">
        <v>0</v>
      </c>
    </row>
    <row r="64" spans="1:18" ht="12.75">
      <c r="A64" s="255">
        <v>2</v>
      </c>
      <c r="B64" s="256">
        <v>8</v>
      </c>
      <c r="C64" s="256">
        <v>4</v>
      </c>
      <c r="D64" s="36">
        <v>1</v>
      </c>
      <c r="E64" s="36">
        <v>0</v>
      </c>
      <c r="F64" s="46"/>
      <c r="G64" s="44" t="s">
        <v>277</v>
      </c>
      <c r="H64" s="70">
        <v>1763064.1</v>
      </c>
      <c r="I64" s="61">
        <v>1288364.28</v>
      </c>
      <c r="J64" s="61">
        <v>449799.82</v>
      </c>
      <c r="K64" s="61">
        <v>0</v>
      </c>
      <c r="L64" s="61">
        <v>24900</v>
      </c>
      <c r="M64" s="61">
        <v>0</v>
      </c>
      <c r="N64" s="85">
        <v>73.07</v>
      </c>
      <c r="O64" s="85">
        <v>25.51</v>
      </c>
      <c r="P64" s="85">
        <v>0</v>
      </c>
      <c r="Q64" s="85">
        <v>1.41</v>
      </c>
      <c r="R64" s="86">
        <v>0</v>
      </c>
    </row>
    <row r="65" spans="1:18" ht="12.75">
      <c r="A65" s="255">
        <v>2</v>
      </c>
      <c r="B65" s="256">
        <v>14</v>
      </c>
      <c r="C65" s="256">
        <v>1</v>
      </c>
      <c r="D65" s="36">
        <v>1</v>
      </c>
      <c r="E65" s="36">
        <v>0</v>
      </c>
      <c r="F65" s="46"/>
      <c r="G65" s="44" t="s">
        <v>278</v>
      </c>
      <c r="H65" s="70">
        <v>2335652.1</v>
      </c>
      <c r="I65" s="61">
        <v>1899449</v>
      </c>
      <c r="J65" s="61">
        <v>300000</v>
      </c>
      <c r="K65" s="61">
        <v>3750</v>
      </c>
      <c r="L65" s="61">
        <v>132453.1</v>
      </c>
      <c r="M65" s="61">
        <v>0</v>
      </c>
      <c r="N65" s="85">
        <v>81.32</v>
      </c>
      <c r="O65" s="85">
        <v>12.84</v>
      </c>
      <c r="P65" s="85">
        <v>0.16</v>
      </c>
      <c r="Q65" s="85">
        <v>5.67</v>
      </c>
      <c r="R65" s="86">
        <v>0</v>
      </c>
    </row>
    <row r="66" spans="1:18" ht="12.75">
      <c r="A66" s="255">
        <v>2</v>
      </c>
      <c r="B66" s="256">
        <v>15</v>
      </c>
      <c r="C66" s="256">
        <v>1</v>
      </c>
      <c r="D66" s="36">
        <v>1</v>
      </c>
      <c r="E66" s="36">
        <v>0</v>
      </c>
      <c r="F66" s="46"/>
      <c r="G66" s="44" t="s">
        <v>279</v>
      </c>
      <c r="H66" s="70">
        <v>1887755.68</v>
      </c>
      <c r="I66" s="61">
        <v>1475429.4</v>
      </c>
      <c r="J66" s="61">
        <v>398576.28</v>
      </c>
      <c r="K66" s="61">
        <v>3750</v>
      </c>
      <c r="L66" s="61">
        <v>10000</v>
      </c>
      <c r="M66" s="61">
        <v>0</v>
      </c>
      <c r="N66" s="85">
        <v>78.15</v>
      </c>
      <c r="O66" s="85">
        <v>21.11</v>
      </c>
      <c r="P66" s="85">
        <v>0.19</v>
      </c>
      <c r="Q66" s="85">
        <v>0.52</v>
      </c>
      <c r="R66" s="86">
        <v>0</v>
      </c>
    </row>
    <row r="67" spans="1:18" ht="12.75">
      <c r="A67" s="255">
        <v>2</v>
      </c>
      <c r="B67" s="256">
        <v>6</v>
      </c>
      <c r="C67" s="256">
        <v>3</v>
      </c>
      <c r="D67" s="36">
        <v>1</v>
      </c>
      <c r="E67" s="36">
        <v>0</v>
      </c>
      <c r="F67" s="46"/>
      <c r="G67" s="44" t="s">
        <v>280</v>
      </c>
      <c r="H67" s="70">
        <v>540089</v>
      </c>
      <c r="I67" s="61">
        <v>374789</v>
      </c>
      <c r="J67" s="61">
        <v>165300</v>
      </c>
      <c r="K67" s="61">
        <v>0</v>
      </c>
      <c r="L67" s="61">
        <v>0</v>
      </c>
      <c r="M67" s="61">
        <v>0</v>
      </c>
      <c r="N67" s="85">
        <v>69.39</v>
      </c>
      <c r="O67" s="85">
        <v>30.6</v>
      </c>
      <c r="P67" s="85">
        <v>0</v>
      </c>
      <c r="Q67" s="85">
        <v>0</v>
      </c>
      <c r="R67" s="86">
        <v>0</v>
      </c>
    </row>
    <row r="68" spans="1:18" ht="12.75">
      <c r="A68" s="255">
        <v>2</v>
      </c>
      <c r="B68" s="256">
        <v>2</v>
      </c>
      <c r="C68" s="256">
        <v>3</v>
      </c>
      <c r="D68" s="36">
        <v>1</v>
      </c>
      <c r="E68" s="36">
        <v>0</v>
      </c>
      <c r="F68" s="46"/>
      <c r="G68" s="44" t="s">
        <v>281</v>
      </c>
      <c r="H68" s="70">
        <v>1691443.59</v>
      </c>
      <c r="I68" s="61">
        <v>735105</v>
      </c>
      <c r="J68" s="61">
        <v>904938.59</v>
      </c>
      <c r="K68" s="61">
        <v>0</v>
      </c>
      <c r="L68" s="61">
        <v>0</v>
      </c>
      <c r="M68" s="61">
        <v>51400</v>
      </c>
      <c r="N68" s="85">
        <v>43.46</v>
      </c>
      <c r="O68" s="85">
        <v>53.5</v>
      </c>
      <c r="P68" s="85">
        <v>0</v>
      </c>
      <c r="Q68" s="85">
        <v>0</v>
      </c>
      <c r="R68" s="86">
        <v>3.03</v>
      </c>
    </row>
    <row r="69" spans="1:18" ht="12.75">
      <c r="A69" s="255">
        <v>2</v>
      </c>
      <c r="B69" s="256">
        <v>2</v>
      </c>
      <c r="C69" s="256">
        <v>4</v>
      </c>
      <c r="D69" s="36">
        <v>1</v>
      </c>
      <c r="E69" s="36">
        <v>0</v>
      </c>
      <c r="F69" s="46"/>
      <c r="G69" s="44" t="s">
        <v>282</v>
      </c>
      <c r="H69" s="70">
        <v>703173.5</v>
      </c>
      <c r="I69" s="61">
        <v>604373.5</v>
      </c>
      <c r="J69" s="61">
        <v>98800</v>
      </c>
      <c r="K69" s="61">
        <v>0</v>
      </c>
      <c r="L69" s="61">
        <v>0</v>
      </c>
      <c r="M69" s="61">
        <v>0</v>
      </c>
      <c r="N69" s="85">
        <v>85.94</v>
      </c>
      <c r="O69" s="85">
        <v>14.05</v>
      </c>
      <c r="P69" s="85">
        <v>0</v>
      </c>
      <c r="Q69" s="85">
        <v>0</v>
      </c>
      <c r="R69" s="86">
        <v>0</v>
      </c>
    </row>
    <row r="70" spans="1:18" ht="12.75">
      <c r="A70" s="255">
        <v>2</v>
      </c>
      <c r="B70" s="256">
        <v>8</v>
      </c>
      <c r="C70" s="256">
        <v>5</v>
      </c>
      <c r="D70" s="36">
        <v>1</v>
      </c>
      <c r="E70" s="36">
        <v>0</v>
      </c>
      <c r="F70" s="46"/>
      <c r="G70" s="44" t="s">
        <v>283</v>
      </c>
      <c r="H70" s="70">
        <v>437021.72</v>
      </c>
      <c r="I70" s="61">
        <v>323900</v>
      </c>
      <c r="J70" s="61">
        <v>105100</v>
      </c>
      <c r="K70" s="61">
        <v>0</v>
      </c>
      <c r="L70" s="61">
        <v>8021.72</v>
      </c>
      <c r="M70" s="61">
        <v>0</v>
      </c>
      <c r="N70" s="85">
        <v>74.11</v>
      </c>
      <c r="O70" s="85">
        <v>24.04</v>
      </c>
      <c r="P70" s="85">
        <v>0</v>
      </c>
      <c r="Q70" s="85">
        <v>1.83</v>
      </c>
      <c r="R70" s="86">
        <v>0</v>
      </c>
    </row>
    <row r="71" spans="1:18" ht="12.75">
      <c r="A71" s="255">
        <v>2</v>
      </c>
      <c r="B71" s="256">
        <v>21</v>
      </c>
      <c r="C71" s="256">
        <v>3</v>
      </c>
      <c r="D71" s="36">
        <v>1</v>
      </c>
      <c r="E71" s="36">
        <v>0</v>
      </c>
      <c r="F71" s="46"/>
      <c r="G71" s="44" t="s">
        <v>284</v>
      </c>
      <c r="H71" s="70">
        <v>1513336.64</v>
      </c>
      <c r="I71" s="61">
        <v>291458</v>
      </c>
      <c r="J71" s="61">
        <v>1221878.64</v>
      </c>
      <c r="K71" s="61">
        <v>0</v>
      </c>
      <c r="L71" s="61">
        <v>0</v>
      </c>
      <c r="M71" s="61">
        <v>0</v>
      </c>
      <c r="N71" s="85">
        <v>19.25</v>
      </c>
      <c r="O71" s="85">
        <v>80.74</v>
      </c>
      <c r="P71" s="85">
        <v>0</v>
      </c>
      <c r="Q71" s="85">
        <v>0</v>
      </c>
      <c r="R71" s="86">
        <v>0</v>
      </c>
    </row>
    <row r="72" spans="1:18" ht="12.75">
      <c r="A72" s="255">
        <v>2</v>
      </c>
      <c r="B72" s="256">
        <v>6</v>
      </c>
      <c r="C72" s="256">
        <v>4</v>
      </c>
      <c r="D72" s="36">
        <v>1</v>
      </c>
      <c r="E72" s="36">
        <v>0</v>
      </c>
      <c r="F72" s="46"/>
      <c r="G72" s="44" t="s">
        <v>285</v>
      </c>
      <c r="H72" s="70">
        <v>1639442.72</v>
      </c>
      <c r="I72" s="61">
        <v>433806.52</v>
      </c>
      <c r="J72" s="61">
        <v>1188720.7</v>
      </c>
      <c r="K72" s="61">
        <v>0</v>
      </c>
      <c r="L72" s="61">
        <v>16915.5</v>
      </c>
      <c r="M72" s="61">
        <v>0</v>
      </c>
      <c r="N72" s="85">
        <v>26.46</v>
      </c>
      <c r="O72" s="85">
        <v>72.5</v>
      </c>
      <c r="P72" s="85">
        <v>0</v>
      </c>
      <c r="Q72" s="85">
        <v>1.03</v>
      </c>
      <c r="R72" s="86">
        <v>0</v>
      </c>
    </row>
    <row r="73" spans="1:18" ht="12.75">
      <c r="A73" s="255">
        <v>2</v>
      </c>
      <c r="B73" s="256">
        <v>19</v>
      </c>
      <c r="C73" s="256">
        <v>1</v>
      </c>
      <c r="D73" s="36">
        <v>1</v>
      </c>
      <c r="E73" s="36">
        <v>0</v>
      </c>
      <c r="F73" s="46"/>
      <c r="G73" s="44" t="s">
        <v>286</v>
      </c>
      <c r="H73" s="70">
        <v>4358511.34</v>
      </c>
      <c r="I73" s="61">
        <v>2859876.5</v>
      </c>
      <c r="J73" s="61">
        <v>1183325</v>
      </c>
      <c r="K73" s="61">
        <v>6350</v>
      </c>
      <c r="L73" s="61">
        <v>308959.84</v>
      </c>
      <c r="M73" s="61">
        <v>0</v>
      </c>
      <c r="N73" s="85">
        <v>65.61</v>
      </c>
      <c r="O73" s="85">
        <v>27.14</v>
      </c>
      <c r="P73" s="85">
        <v>0.14</v>
      </c>
      <c r="Q73" s="85">
        <v>7.08</v>
      </c>
      <c r="R73" s="86">
        <v>0</v>
      </c>
    </row>
    <row r="74" spans="1:18" ht="12.75">
      <c r="A74" s="255">
        <v>2</v>
      </c>
      <c r="B74" s="256">
        <v>19</v>
      </c>
      <c r="C74" s="256">
        <v>2</v>
      </c>
      <c r="D74" s="36">
        <v>1</v>
      </c>
      <c r="E74" s="36">
        <v>0</v>
      </c>
      <c r="F74" s="46"/>
      <c r="G74" s="44" t="s">
        <v>287</v>
      </c>
      <c r="H74" s="70">
        <v>1518874.9</v>
      </c>
      <c r="I74" s="61">
        <v>1020887</v>
      </c>
      <c r="J74" s="61">
        <v>497987.9</v>
      </c>
      <c r="K74" s="61">
        <v>0</v>
      </c>
      <c r="L74" s="61">
        <v>0</v>
      </c>
      <c r="M74" s="61">
        <v>0</v>
      </c>
      <c r="N74" s="85">
        <v>67.21</v>
      </c>
      <c r="O74" s="85">
        <v>32.78</v>
      </c>
      <c r="P74" s="85">
        <v>0</v>
      </c>
      <c r="Q74" s="85">
        <v>0</v>
      </c>
      <c r="R74" s="86">
        <v>0</v>
      </c>
    </row>
    <row r="75" spans="1:18" ht="12.75">
      <c r="A75" s="255">
        <v>2</v>
      </c>
      <c r="B75" s="256">
        <v>10</v>
      </c>
      <c r="C75" s="256">
        <v>2</v>
      </c>
      <c r="D75" s="36">
        <v>1</v>
      </c>
      <c r="E75" s="36">
        <v>0</v>
      </c>
      <c r="F75" s="46"/>
      <c r="G75" s="44" t="s">
        <v>288</v>
      </c>
      <c r="H75" s="70">
        <v>578696</v>
      </c>
      <c r="I75" s="61">
        <v>392496</v>
      </c>
      <c r="J75" s="61">
        <v>185700</v>
      </c>
      <c r="K75" s="61">
        <v>500</v>
      </c>
      <c r="L75" s="61">
        <v>0</v>
      </c>
      <c r="M75" s="61">
        <v>0</v>
      </c>
      <c r="N75" s="85">
        <v>67.82</v>
      </c>
      <c r="O75" s="85">
        <v>32.08</v>
      </c>
      <c r="P75" s="85">
        <v>0.08</v>
      </c>
      <c r="Q75" s="85">
        <v>0</v>
      </c>
      <c r="R75" s="86">
        <v>0</v>
      </c>
    </row>
    <row r="76" spans="1:18" ht="12.75">
      <c r="A76" s="255">
        <v>2</v>
      </c>
      <c r="B76" s="256">
        <v>21</v>
      </c>
      <c r="C76" s="256">
        <v>9</v>
      </c>
      <c r="D76" s="36">
        <v>1</v>
      </c>
      <c r="E76" s="36">
        <v>0</v>
      </c>
      <c r="F76" s="46"/>
      <c r="G76" s="44" t="s">
        <v>289</v>
      </c>
      <c r="H76" s="70">
        <v>11086532.95</v>
      </c>
      <c r="I76" s="61">
        <v>7530780.96</v>
      </c>
      <c r="J76" s="61">
        <v>3528955</v>
      </c>
      <c r="K76" s="61">
        <v>2500</v>
      </c>
      <c r="L76" s="61">
        <v>24296.99</v>
      </c>
      <c r="M76" s="61">
        <v>0</v>
      </c>
      <c r="N76" s="85">
        <v>67.92</v>
      </c>
      <c r="O76" s="85">
        <v>31.83</v>
      </c>
      <c r="P76" s="85">
        <v>0.02</v>
      </c>
      <c r="Q76" s="85">
        <v>0.21</v>
      </c>
      <c r="R76" s="86">
        <v>0</v>
      </c>
    </row>
    <row r="77" spans="1:18" ht="12.75">
      <c r="A77" s="255">
        <v>2</v>
      </c>
      <c r="B77" s="256">
        <v>26</v>
      </c>
      <c r="C77" s="256">
        <v>1</v>
      </c>
      <c r="D77" s="36">
        <v>1</v>
      </c>
      <c r="E77" s="36">
        <v>0</v>
      </c>
      <c r="F77" s="46"/>
      <c r="G77" s="44" t="s">
        <v>290</v>
      </c>
      <c r="H77" s="70">
        <v>577365</v>
      </c>
      <c r="I77" s="61">
        <v>397365</v>
      </c>
      <c r="J77" s="61">
        <v>180000</v>
      </c>
      <c r="K77" s="61">
        <v>0</v>
      </c>
      <c r="L77" s="61">
        <v>0</v>
      </c>
      <c r="M77" s="61">
        <v>0</v>
      </c>
      <c r="N77" s="85">
        <v>68.82</v>
      </c>
      <c r="O77" s="85">
        <v>31.17</v>
      </c>
      <c r="P77" s="85">
        <v>0</v>
      </c>
      <c r="Q77" s="85">
        <v>0</v>
      </c>
      <c r="R77" s="86">
        <v>0</v>
      </c>
    </row>
    <row r="78" spans="1:18" ht="12.75">
      <c r="A78" s="255">
        <v>2</v>
      </c>
      <c r="B78" s="256">
        <v>25</v>
      </c>
      <c r="C78" s="256">
        <v>1</v>
      </c>
      <c r="D78" s="36">
        <v>1</v>
      </c>
      <c r="E78" s="36">
        <v>0</v>
      </c>
      <c r="F78" s="46"/>
      <c r="G78" s="44" t="s">
        <v>291</v>
      </c>
      <c r="H78" s="70">
        <v>271689.45</v>
      </c>
      <c r="I78" s="61">
        <v>186949</v>
      </c>
      <c r="J78" s="61">
        <v>59700</v>
      </c>
      <c r="K78" s="61">
        <v>0</v>
      </c>
      <c r="L78" s="61">
        <v>0</v>
      </c>
      <c r="M78" s="61">
        <v>25040.45</v>
      </c>
      <c r="N78" s="85">
        <v>68.8</v>
      </c>
      <c r="O78" s="85">
        <v>21.97</v>
      </c>
      <c r="P78" s="85">
        <v>0</v>
      </c>
      <c r="Q78" s="85">
        <v>0</v>
      </c>
      <c r="R78" s="86">
        <v>9.21</v>
      </c>
    </row>
    <row r="79" spans="1:18" ht="12.75">
      <c r="A79" s="255">
        <v>2</v>
      </c>
      <c r="B79" s="256">
        <v>25</v>
      </c>
      <c r="C79" s="256">
        <v>2</v>
      </c>
      <c r="D79" s="36">
        <v>1</v>
      </c>
      <c r="E79" s="36">
        <v>0</v>
      </c>
      <c r="F79" s="46"/>
      <c r="G79" s="44" t="s">
        <v>292</v>
      </c>
      <c r="H79" s="70">
        <v>2225514</v>
      </c>
      <c r="I79" s="61">
        <v>1512724</v>
      </c>
      <c r="J79" s="61">
        <v>580000</v>
      </c>
      <c r="K79" s="61">
        <v>16100</v>
      </c>
      <c r="L79" s="61">
        <v>116690</v>
      </c>
      <c r="M79" s="61">
        <v>0</v>
      </c>
      <c r="N79" s="85">
        <v>67.97</v>
      </c>
      <c r="O79" s="85">
        <v>26.06</v>
      </c>
      <c r="P79" s="85">
        <v>0.72</v>
      </c>
      <c r="Q79" s="85">
        <v>5.24</v>
      </c>
      <c r="R79" s="86">
        <v>0</v>
      </c>
    </row>
    <row r="80" spans="1:18" ht="12.75">
      <c r="A80" s="255">
        <v>2</v>
      </c>
      <c r="B80" s="256">
        <v>26</v>
      </c>
      <c r="C80" s="256">
        <v>2</v>
      </c>
      <c r="D80" s="36">
        <v>1</v>
      </c>
      <c r="E80" s="36">
        <v>0</v>
      </c>
      <c r="F80" s="46"/>
      <c r="G80" s="44" t="s">
        <v>293</v>
      </c>
      <c r="H80" s="70">
        <v>1634588.73</v>
      </c>
      <c r="I80" s="61">
        <v>1108483</v>
      </c>
      <c r="J80" s="61">
        <v>522900</v>
      </c>
      <c r="K80" s="61">
        <v>0</v>
      </c>
      <c r="L80" s="61">
        <v>3205.73</v>
      </c>
      <c r="M80" s="61">
        <v>0</v>
      </c>
      <c r="N80" s="85">
        <v>67.81</v>
      </c>
      <c r="O80" s="85">
        <v>31.98</v>
      </c>
      <c r="P80" s="85">
        <v>0</v>
      </c>
      <c r="Q80" s="85">
        <v>0.19</v>
      </c>
      <c r="R80" s="86">
        <v>0</v>
      </c>
    </row>
    <row r="81" spans="1:18" s="106" customFormat="1" ht="15">
      <c r="A81" s="257"/>
      <c r="B81" s="258"/>
      <c r="C81" s="258"/>
      <c r="D81" s="119"/>
      <c r="E81" s="119"/>
      <c r="F81" s="120" t="s">
        <v>294</v>
      </c>
      <c r="G81" s="121"/>
      <c r="H81" s="123">
        <v>59169633.69</v>
      </c>
      <c r="I81" s="123">
        <v>38122296.05</v>
      </c>
      <c r="J81" s="123">
        <v>18607422.9</v>
      </c>
      <c r="K81" s="123">
        <v>80295.58</v>
      </c>
      <c r="L81" s="123">
        <v>911304.67</v>
      </c>
      <c r="M81" s="123">
        <v>1448314.49</v>
      </c>
      <c r="N81" s="149">
        <v>64.4288187581646</v>
      </c>
      <c r="O81" s="149">
        <v>31.447588466556216</v>
      </c>
      <c r="P81" s="149">
        <v>0.13570403430361344</v>
      </c>
      <c r="Q81" s="149">
        <v>1.5401560110621668</v>
      </c>
      <c r="R81" s="150">
        <v>2.4477327299134073</v>
      </c>
    </row>
    <row r="82" spans="1:18" ht="12.75">
      <c r="A82" s="255">
        <v>2</v>
      </c>
      <c r="B82" s="256">
        <v>1</v>
      </c>
      <c r="C82" s="256">
        <v>2</v>
      </c>
      <c r="D82" s="36">
        <v>2</v>
      </c>
      <c r="E82" s="36">
        <v>0</v>
      </c>
      <c r="F82" s="46"/>
      <c r="G82" s="44" t="s">
        <v>263</v>
      </c>
      <c r="H82" s="70">
        <v>1166762.16</v>
      </c>
      <c r="I82" s="61">
        <v>881333</v>
      </c>
      <c r="J82" s="61">
        <v>268500</v>
      </c>
      <c r="K82" s="61">
        <v>0</v>
      </c>
      <c r="L82" s="61">
        <v>16929.16</v>
      </c>
      <c r="M82" s="61">
        <v>0</v>
      </c>
      <c r="N82" s="85">
        <v>75.53</v>
      </c>
      <c r="O82" s="85">
        <v>23.01</v>
      </c>
      <c r="P82" s="85">
        <v>0</v>
      </c>
      <c r="Q82" s="85">
        <v>1.45</v>
      </c>
      <c r="R82" s="86">
        <v>0</v>
      </c>
    </row>
    <row r="83" spans="1:18" ht="12.75">
      <c r="A83" s="255">
        <v>2</v>
      </c>
      <c r="B83" s="256">
        <v>17</v>
      </c>
      <c r="C83" s="256">
        <v>1</v>
      </c>
      <c r="D83" s="36">
        <v>2</v>
      </c>
      <c r="E83" s="36">
        <v>0</v>
      </c>
      <c r="F83" s="46"/>
      <c r="G83" s="44" t="s">
        <v>295</v>
      </c>
      <c r="H83" s="70">
        <v>428323</v>
      </c>
      <c r="I83" s="61">
        <v>341123</v>
      </c>
      <c r="J83" s="61">
        <v>87200</v>
      </c>
      <c r="K83" s="61">
        <v>0</v>
      </c>
      <c r="L83" s="61">
        <v>0</v>
      </c>
      <c r="M83" s="61">
        <v>0</v>
      </c>
      <c r="N83" s="85">
        <v>79.64</v>
      </c>
      <c r="O83" s="85">
        <v>20.35</v>
      </c>
      <c r="P83" s="85">
        <v>0</v>
      </c>
      <c r="Q83" s="85">
        <v>0</v>
      </c>
      <c r="R83" s="86">
        <v>0</v>
      </c>
    </row>
    <row r="84" spans="1:18" ht="12.75">
      <c r="A84" s="255">
        <v>2</v>
      </c>
      <c r="B84" s="256">
        <v>9</v>
      </c>
      <c r="C84" s="256">
        <v>2</v>
      </c>
      <c r="D84" s="36">
        <v>2</v>
      </c>
      <c r="E84" s="36">
        <v>0</v>
      </c>
      <c r="F84" s="46"/>
      <c r="G84" s="44" t="s">
        <v>264</v>
      </c>
      <c r="H84" s="70">
        <v>1260802.63</v>
      </c>
      <c r="I84" s="61">
        <v>747490</v>
      </c>
      <c r="J84" s="61">
        <v>513312.63</v>
      </c>
      <c r="K84" s="61">
        <v>0</v>
      </c>
      <c r="L84" s="61">
        <v>0</v>
      </c>
      <c r="M84" s="61">
        <v>0</v>
      </c>
      <c r="N84" s="85">
        <v>59.28</v>
      </c>
      <c r="O84" s="85">
        <v>40.71</v>
      </c>
      <c r="P84" s="85">
        <v>0</v>
      </c>
      <c r="Q84" s="85">
        <v>0</v>
      </c>
      <c r="R84" s="86">
        <v>0</v>
      </c>
    </row>
    <row r="85" spans="1:18" ht="12.75">
      <c r="A85" s="255">
        <v>2</v>
      </c>
      <c r="B85" s="256">
        <v>24</v>
      </c>
      <c r="C85" s="256">
        <v>2</v>
      </c>
      <c r="D85" s="36">
        <v>2</v>
      </c>
      <c r="E85" s="36">
        <v>0</v>
      </c>
      <c r="F85" s="46"/>
      <c r="G85" s="44" t="s">
        <v>296</v>
      </c>
      <c r="H85" s="70">
        <v>303135</v>
      </c>
      <c r="I85" s="61">
        <v>256135</v>
      </c>
      <c r="J85" s="61">
        <v>47000</v>
      </c>
      <c r="K85" s="61">
        <v>0</v>
      </c>
      <c r="L85" s="61">
        <v>0</v>
      </c>
      <c r="M85" s="61">
        <v>0</v>
      </c>
      <c r="N85" s="85">
        <v>84.49</v>
      </c>
      <c r="O85" s="85">
        <v>15.5</v>
      </c>
      <c r="P85" s="85">
        <v>0</v>
      </c>
      <c r="Q85" s="85">
        <v>0</v>
      </c>
      <c r="R85" s="86">
        <v>0</v>
      </c>
    </row>
    <row r="86" spans="1:18" ht="12.75">
      <c r="A86" s="255">
        <v>2</v>
      </c>
      <c r="B86" s="256">
        <v>13</v>
      </c>
      <c r="C86" s="256">
        <v>1</v>
      </c>
      <c r="D86" s="36">
        <v>2</v>
      </c>
      <c r="E86" s="36">
        <v>0</v>
      </c>
      <c r="F86" s="46"/>
      <c r="G86" s="44" t="s">
        <v>297</v>
      </c>
      <c r="H86" s="70">
        <v>724792</v>
      </c>
      <c r="I86" s="61">
        <v>612692</v>
      </c>
      <c r="J86" s="61">
        <v>112100</v>
      </c>
      <c r="K86" s="61">
        <v>0</v>
      </c>
      <c r="L86" s="61">
        <v>0</v>
      </c>
      <c r="M86" s="61">
        <v>0</v>
      </c>
      <c r="N86" s="85">
        <v>84.53</v>
      </c>
      <c r="O86" s="85">
        <v>15.46</v>
      </c>
      <c r="P86" s="85">
        <v>0</v>
      </c>
      <c r="Q86" s="85">
        <v>0</v>
      </c>
      <c r="R86" s="86">
        <v>0</v>
      </c>
    </row>
    <row r="87" spans="1:18" ht="12.75">
      <c r="A87" s="255">
        <v>2</v>
      </c>
      <c r="B87" s="256">
        <v>21</v>
      </c>
      <c r="C87" s="256">
        <v>4</v>
      </c>
      <c r="D87" s="36">
        <v>2</v>
      </c>
      <c r="E87" s="36">
        <v>0</v>
      </c>
      <c r="F87" s="46"/>
      <c r="G87" s="44" t="s">
        <v>298</v>
      </c>
      <c r="H87" s="70">
        <v>474801</v>
      </c>
      <c r="I87" s="61">
        <v>384001</v>
      </c>
      <c r="J87" s="61">
        <v>90800</v>
      </c>
      <c r="K87" s="61">
        <v>0</v>
      </c>
      <c r="L87" s="61">
        <v>0</v>
      </c>
      <c r="M87" s="61">
        <v>0</v>
      </c>
      <c r="N87" s="85">
        <v>80.87</v>
      </c>
      <c r="O87" s="85">
        <v>19.12</v>
      </c>
      <c r="P87" s="85">
        <v>0</v>
      </c>
      <c r="Q87" s="85">
        <v>0</v>
      </c>
      <c r="R87" s="86">
        <v>0</v>
      </c>
    </row>
    <row r="88" spans="1:18" ht="12.75">
      <c r="A88" s="255">
        <v>2</v>
      </c>
      <c r="B88" s="256">
        <v>23</v>
      </c>
      <c r="C88" s="256">
        <v>1</v>
      </c>
      <c r="D88" s="36">
        <v>2</v>
      </c>
      <c r="E88" s="36">
        <v>0</v>
      </c>
      <c r="F88" s="46"/>
      <c r="G88" s="44" t="s">
        <v>299</v>
      </c>
      <c r="H88" s="70">
        <v>878482.29</v>
      </c>
      <c r="I88" s="61">
        <v>762432.29</v>
      </c>
      <c r="J88" s="61">
        <v>115300</v>
      </c>
      <c r="K88" s="61">
        <v>750</v>
      </c>
      <c r="L88" s="61">
        <v>0</v>
      </c>
      <c r="M88" s="61">
        <v>0</v>
      </c>
      <c r="N88" s="85">
        <v>86.78</v>
      </c>
      <c r="O88" s="85">
        <v>13.12</v>
      </c>
      <c r="P88" s="85">
        <v>0.08</v>
      </c>
      <c r="Q88" s="85">
        <v>0</v>
      </c>
      <c r="R88" s="86">
        <v>0</v>
      </c>
    </row>
    <row r="89" spans="1:18" ht="12.75">
      <c r="A89" s="255">
        <v>2</v>
      </c>
      <c r="B89" s="256">
        <v>23</v>
      </c>
      <c r="C89" s="256">
        <v>2</v>
      </c>
      <c r="D89" s="36">
        <v>2</v>
      </c>
      <c r="E89" s="36">
        <v>0</v>
      </c>
      <c r="F89" s="46"/>
      <c r="G89" s="44" t="s">
        <v>300</v>
      </c>
      <c r="H89" s="70">
        <v>1994824</v>
      </c>
      <c r="I89" s="61">
        <v>1004574</v>
      </c>
      <c r="J89" s="61">
        <v>190000</v>
      </c>
      <c r="K89" s="61">
        <v>250</v>
      </c>
      <c r="L89" s="61">
        <v>0</v>
      </c>
      <c r="M89" s="61">
        <v>800000</v>
      </c>
      <c r="N89" s="85">
        <v>50.35</v>
      </c>
      <c r="O89" s="85">
        <v>9.52</v>
      </c>
      <c r="P89" s="85">
        <v>0.01</v>
      </c>
      <c r="Q89" s="85">
        <v>0</v>
      </c>
      <c r="R89" s="86">
        <v>40.1</v>
      </c>
    </row>
    <row r="90" spans="1:18" ht="12.75">
      <c r="A90" s="255">
        <v>2</v>
      </c>
      <c r="B90" s="256">
        <v>19</v>
      </c>
      <c r="C90" s="256">
        <v>3</v>
      </c>
      <c r="D90" s="36">
        <v>2</v>
      </c>
      <c r="E90" s="36">
        <v>0</v>
      </c>
      <c r="F90" s="46"/>
      <c r="G90" s="44" t="s">
        <v>301</v>
      </c>
      <c r="H90" s="70">
        <v>555331</v>
      </c>
      <c r="I90" s="61">
        <v>393031</v>
      </c>
      <c r="J90" s="61">
        <v>162300</v>
      </c>
      <c r="K90" s="61">
        <v>0</v>
      </c>
      <c r="L90" s="61">
        <v>0</v>
      </c>
      <c r="M90" s="61">
        <v>0</v>
      </c>
      <c r="N90" s="85">
        <v>70.77</v>
      </c>
      <c r="O90" s="85">
        <v>29.22</v>
      </c>
      <c r="P90" s="85">
        <v>0</v>
      </c>
      <c r="Q90" s="85">
        <v>0</v>
      </c>
      <c r="R90" s="86">
        <v>0</v>
      </c>
    </row>
    <row r="91" spans="1:18" ht="12.75">
      <c r="A91" s="255">
        <v>2</v>
      </c>
      <c r="B91" s="256">
        <v>14</v>
      </c>
      <c r="C91" s="256">
        <v>3</v>
      </c>
      <c r="D91" s="36">
        <v>2</v>
      </c>
      <c r="E91" s="36">
        <v>0</v>
      </c>
      <c r="F91" s="46"/>
      <c r="G91" s="44" t="s">
        <v>302</v>
      </c>
      <c r="H91" s="70">
        <v>1774628.62</v>
      </c>
      <c r="I91" s="61">
        <v>411551</v>
      </c>
      <c r="J91" s="61">
        <v>1363077.62</v>
      </c>
      <c r="K91" s="61">
        <v>0</v>
      </c>
      <c r="L91" s="61">
        <v>0</v>
      </c>
      <c r="M91" s="61">
        <v>0</v>
      </c>
      <c r="N91" s="85">
        <v>23.19</v>
      </c>
      <c r="O91" s="85">
        <v>76.8</v>
      </c>
      <c r="P91" s="85">
        <v>0</v>
      </c>
      <c r="Q91" s="85">
        <v>0</v>
      </c>
      <c r="R91" s="86">
        <v>0</v>
      </c>
    </row>
    <row r="92" spans="1:18" ht="12.75">
      <c r="A92" s="255">
        <v>2</v>
      </c>
      <c r="B92" s="256">
        <v>15</v>
      </c>
      <c r="C92" s="256">
        <v>2</v>
      </c>
      <c r="D92" s="36">
        <v>2</v>
      </c>
      <c r="E92" s="36">
        <v>0</v>
      </c>
      <c r="F92" s="46"/>
      <c r="G92" s="44" t="s">
        <v>303</v>
      </c>
      <c r="H92" s="70">
        <v>441012</v>
      </c>
      <c r="I92" s="61">
        <v>376612</v>
      </c>
      <c r="J92" s="61">
        <v>64400</v>
      </c>
      <c r="K92" s="61">
        <v>0</v>
      </c>
      <c r="L92" s="61">
        <v>0</v>
      </c>
      <c r="M92" s="61">
        <v>0</v>
      </c>
      <c r="N92" s="85">
        <v>85.39</v>
      </c>
      <c r="O92" s="85">
        <v>14.6</v>
      </c>
      <c r="P92" s="85">
        <v>0</v>
      </c>
      <c r="Q92" s="85">
        <v>0</v>
      </c>
      <c r="R92" s="86">
        <v>0</v>
      </c>
    </row>
    <row r="93" spans="1:18" ht="12.75">
      <c r="A93" s="255">
        <v>2</v>
      </c>
      <c r="B93" s="256">
        <v>14</v>
      </c>
      <c r="C93" s="256">
        <v>4</v>
      </c>
      <c r="D93" s="36">
        <v>2</v>
      </c>
      <c r="E93" s="36">
        <v>0</v>
      </c>
      <c r="F93" s="46"/>
      <c r="G93" s="44" t="s">
        <v>304</v>
      </c>
      <c r="H93" s="70">
        <v>839883</v>
      </c>
      <c r="I93" s="61">
        <v>431891</v>
      </c>
      <c r="J93" s="61">
        <v>407992</v>
      </c>
      <c r="K93" s="61">
        <v>0</v>
      </c>
      <c r="L93" s="61">
        <v>0</v>
      </c>
      <c r="M93" s="61">
        <v>0</v>
      </c>
      <c r="N93" s="85">
        <v>51.42</v>
      </c>
      <c r="O93" s="85">
        <v>48.57</v>
      </c>
      <c r="P93" s="85">
        <v>0</v>
      </c>
      <c r="Q93" s="85">
        <v>0</v>
      </c>
      <c r="R93" s="86">
        <v>0</v>
      </c>
    </row>
    <row r="94" spans="1:18" ht="12.75">
      <c r="A94" s="255">
        <v>2</v>
      </c>
      <c r="B94" s="256">
        <v>2</v>
      </c>
      <c r="C94" s="256">
        <v>5</v>
      </c>
      <c r="D94" s="36">
        <v>2</v>
      </c>
      <c r="E94" s="36">
        <v>0</v>
      </c>
      <c r="F94" s="46"/>
      <c r="G94" s="44" t="s">
        <v>266</v>
      </c>
      <c r="H94" s="70">
        <v>757700.73</v>
      </c>
      <c r="I94" s="61">
        <v>577396</v>
      </c>
      <c r="J94" s="61">
        <v>173200</v>
      </c>
      <c r="K94" s="61">
        <v>0</v>
      </c>
      <c r="L94" s="61">
        <v>7104.73</v>
      </c>
      <c r="M94" s="61">
        <v>0</v>
      </c>
      <c r="N94" s="85">
        <v>76.2</v>
      </c>
      <c r="O94" s="85">
        <v>22.85</v>
      </c>
      <c r="P94" s="85">
        <v>0</v>
      </c>
      <c r="Q94" s="85">
        <v>0.93</v>
      </c>
      <c r="R94" s="86">
        <v>0</v>
      </c>
    </row>
    <row r="95" spans="1:18" ht="12.75">
      <c r="A95" s="255">
        <v>2</v>
      </c>
      <c r="B95" s="256">
        <v>16</v>
      </c>
      <c r="C95" s="256">
        <v>2</v>
      </c>
      <c r="D95" s="36">
        <v>2</v>
      </c>
      <c r="E95" s="36">
        <v>0</v>
      </c>
      <c r="F95" s="46"/>
      <c r="G95" s="44" t="s">
        <v>305</v>
      </c>
      <c r="H95" s="70">
        <v>819061</v>
      </c>
      <c r="I95" s="61">
        <v>313261</v>
      </c>
      <c r="J95" s="61">
        <v>78800</v>
      </c>
      <c r="K95" s="61">
        <v>0</v>
      </c>
      <c r="L95" s="61">
        <v>0</v>
      </c>
      <c r="M95" s="61">
        <v>427000</v>
      </c>
      <c r="N95" s="85">
        <v>38.24</v>
      </c>
      <c r="O95" s="85">
        <v>9.62</v>
      </c>
      <c r="P95" s="85">
        <v>0</v>
      </c>
      <c r="Q95" s="85">
        <v>0</v>
      </c>
      <c r="R95" s="86">
        <v>52.13</v>
      </c>
    </row>
    <row r="96" spans="1:18" ht="12.75">
      <c r="A96" s="255">
        <v>2</v>
      </c>
      <c r="B96" s="256">
        <v>3</v>
      </c>
      <c r="C96" s="256">
        <v>2</v>
      </c>
      <c r="D96" s="36">
        <v>2</v>
      </c>
      <c r="E96" s="36">
        <v>0</v>
      </c>
      <c r="F96" s="46"/>
      <c r="G96" s="44" t="s">
        <v>267</v>
      </c>
      <c r="H96" s="70">
        <v>518939</v>
      </c>
      <c r="I96" s="61">
        <v>427439</v>
      </c>
      <c r="J96" s="61">
        <v>91500</v>
      </c>
      <c r="K96" s="61">
        <v>0</v>
      </c>
      <c r="L96" s="61">
        <v>0</v>
      </c>
      <c r="M96" s="61">
        <v>0</v>
      </c>
      <c r="N96" s="85">
        <v>82.36</v>
      </c>
      <c r="O96" s="85">
        <v>17.63</v>
      </c>
      <c r="P96" s="85">
        <v>0</v>
      </c>
      <c r="Q96" s="85">
        <v>0</v>
      </c>
      <c r="R96" s="86">
        <v>0</v>
      </c>
    </row>
    <row r="97" spans="1:18" ht="12.75">
      <c r="A97" s="255">
        <v>2</v>
      </c>
      <c r="B97" s="256">
        <v>16</v>
      </c>
      <c r="C97" s="256">
        <v>3</v>
      </c>
      <c r="D97" s="36">
        <v>2</v>
      </c>
      <c r="E97" s="36">
        <v>0</v>
      </c>
      <c r="F97" s="46"/>
      <c r="G97" s="44" t="s">
        <v>306</v>
      </c>
      <c r="H97" s="70">
        <v>505620</v>
      </c>
      <c r="I97" s="61">
        <v>393220</v>
      </c>
      <c r="J97" s="61">
        <v>112400</v>
      </c>
      <c r="K97" s="61">
        <v>0</v>
      </c>
      <c r="L97" s="61">
        <v>0</v>
      </c>
      <c r="M97" s="61">
        <v>0</v>
      </c>
      <c r="N97" s="85">
        <v>77.76</v>
      </c>
      <c r="O97" s="85">
        <v>22.23</v>
      </c>
      <c r="P97" s="85">
        <v>0</v>
      </c>
      <c r="Q97" s="85">
        <v>0</v>
      </c>
      <c r="R97" s="86">
        <v>0</v>
      </c>
    </row>
    <row r="98" spans="1:18" ht="12.75">
      <c r="A98" s="255">
        <v>2</v>
      </c>
      <c r="B98" s="256">
        <v>1</v>
      </c>
      <c r="C98" s="256">
        <v>3</v>
      </c>
      <c r="D98" s="36">
        <v>2</v>
      </c>
      <c r="E98" s="36">
        <v>0</v>
      </c>
      <c r="F98" s="46"/>
      <c r="G98" s="44" t="s">
        <v>307</v>
      </c>
      <c r="H98" s="70">
        <v>654032.74</v>
      </c>
      <c r="I98" s="61">
        <v>493129</v>
      </c>
      <c r="J98" s="61">
        <v>159300</v>
      </c>
      <c r="K98" s="61">
        <v>0</v>
      </c>
      <c r="L98" s="61">
        <v>0</v>
      </c>
      <c r="M98" s="61">
        <v>1603.74</v>
      </c>
      <c r="N98" s="85">
        <v>75.39</v>
      </c>
      <c r="O98" s="85">
        <v>24.35</v>
      </c>
      <c r="P98" s="85">
        <v>0</v>
      </c>
      <c r="Q98" s="85">
        <v>0</v>
      </c>
      <c r="R98" s="86">
        <v>0.24</v>
      </c>
    </row>
    <row r="99" spans="1:18" ht="12.75">
      <c r="A99" s="255">
        <v>2</v>
      </c>
      <c r="B99" s="256">
        <v>6</v>
      </c>
      <c r="C99" s="256">
        <v>5</v>
      </c>
      <c r="D99" s="36">
        <v>2</v>
      </c>
      <c r="E99" s="36">
        <v>0</v>
      </c>
      <c r="F99" s="46"/>
      <c r="G99" s="44" t="s">
        <v>308</v>
      </c>
      <c r="H99" s="70">
        <v>433909</v>
      </c>
      <c r="I99" s="61">
        <v>237679</v>
      </c>
      <c r="J99" s="61">
        <v>124200</v>
      </c>
      <c r="K99" s="61">
        <v>0</v>
      </c>
      <c r="L99" s="61">
        <v>72030</v>
      </c>
      <c r="M99" s="61">
        <v>0</v>
      </c>
      <c r="N99" s="85">
        <v>54.77</v>
      </c>
      <c r="O99" s="85">
        <v>28.62</v>
      </c>
      <c r="P99" s="85">
        <v>0</v>
      </c>
      <c r="Q99" s="85">
        <v>16.6</v>
      </c>
      <c r="R99" s="86">
        <v>0</v>
      </c>
    </row>
    <row r="100" spans="1:18" ht="12.75">
      <c r="A100" s="255">
        <v>2</v>
      </c>
      <c r="B100" s="256">
        <v>4</v>
      </c>
      <c r="C100" s="256">
        <v>2</v>
      </c>
      <c r="D100" s="36">
        <v>2</v>
      </c>
      <c r="E100" s="36">
        <v>0</v>
      </c>
      <c r="F100" s="46"/>
      <c r="G100" s="44" t="s">
        <v>309</v>
      </c>
      <c r="H100" s="70">
        <v>551019</v>
      </c>
      <c r="I100" s="61">
        <v>385033</v>
      </c>
      <c r="J100" s="61">
        <v>153100</v>
      </c>
      <c r="K100" s="61">
        <v>12886</v>
      </c>
      <c r="L100" s="61">
        <v>0</v>
      </c>
      <c r="M100" s="61">
        <v>0</v>
      </c>
      <c r="N100" s="85">
        <v>69.87</v>
      </c>
      <c r="O100" s="85">
        <v>27.78</v>
      </c>
      <c r="P100" s="85">
        <v>2.33</v>
      </c>
      <c r="Q100" s="85">
        <v>0</v>
      </c>
      <c r="R100" s="86">
        <v>0</v>
      </c>
    </row>
    <row r="101" spans="1:18" ht="12.75">
      <c r="A101" s="255">
        <v>2</v>
      </c>
      <c r="B101" s="256">
        <v>3</v>
      </c>
      <c r="C101" s="256">
        <v>3</v>
      </c>
      <c r="D101" s="36">
        <v>2</v>
      </c>
      <c r="E101" s="36">
        <v>0</v>
      </c>
      <c r="F101" s="46"/>
      <c r="G101" s="44" t="s">
        <v>310</v>
      </c>
      <c r="H101" s="70">
        <v>399816.04</v>
      </c>
      <c r="I101" s="61">
        <v>211549</v>
      </c>
      <c r="J101" s="61">
        <v>188267.04</v>
      </c>
      <c r="K101" s="61">
        <v>0</v>
      </c>
      <c r="L101" s="61">
        <v>0</v>
      </c>
      <c r="M101" s="61">
        <v>0</v>
      </c>
      <c r="N101" s="85">
        <v>52.91</v>
      </c>
      <c r="O101" s="85">
        <v>47.08</v>
      </c>
      <c r="P101" s="85">
        <v>0</v>
      </c>
      <c r="Q101" s="85">
        <v>0</v>
      </c>
      <c r="R101" s="86">
        <v>0</v>
      </c>
    </row>
    <row r="102" spans="1:18" ht="12.75">
      <c r="A102" s="255">
        <v>2</v>
      </c>
      <c r="B102" s="256">
        <v>6</v>
      </c>
      <c r="C102" s="256">
        <v>6</v>
      </c>
      <c r="D102" s="36">
        <v>2</v>
      </c>
      <c r="E102" s="36">
        <v>0</v>
      </c>
      <c r="F102" s="46"/>
      <c r="G102" s="44" t="s">
        <v>311</v>
      </c>
      <c r="H102" s="70">
        <v>647585</v>
      </c>
      <c r="I102" s="61">
        <v>430765</v>
      </c>
      <c r="J102" s="61">
        <v>169200</v>
      </c>
      <c r="K102" s="61">
        <v>250</v>
      </c>
      <c r="L102" s="61">
        <v>47370</v>
      </c>
      <c r="M102" s="61">
        <v>0</v>
      </c>
      <c r="N102" s="85">
        <v>66.51</v>
      </c>
      <c r="O102" s="85">
        <v>26.12</v>
      </c>
      <c r="P102" s="85">
        <v>0.03</v>
      </c>
      <c r="Q102" s="85">
        <v>7.31</v>
      </c>
      <c r="R102" s="86">
        <v>0</v>
      </c>
    </row>
    <row r="103" spans="1:18" ht="12.75">
      <c r="A103" s="255">
        <v>2</v>
      </c>
      <c r="B103" s="256">
        <v>23</v>
      </c>
      <c r="C103" s="256">
        <v>3</v>
      </c>
      <c r="D103" s="36">
        <v>2</v>
      </c>
      <c r="E103" s="36">
        <v>0</v>
      </c>
      <c r="F103" s="46"/>
      <c r="G103" s="44" t="s">
        <v>312</v>
      </c>
      <c r="H103" s="70">
        <v>197126</v>
      </c>
      <c r="I103" s="61">
        <v>153926</v>
      </c>
      <c r="J103" s="61">
        <v>43200</v>
      </c>
      <c r="K103" s="61">
        <v>0</v>
      </c>
      <c r="L103" s="61">
        <v>0</v>
      </c>
      <c r="M103" s="61">
        <v>0</v>
      </c>
      <c r="N103" s="85">
        <v>78.08</v>
      </c>
      <c r="O103" s="85">
        <v>21.91</v>
      </c>
      <c r="P103" s="85">
        <v>0</v>
      </c>
      <c r="Q103" s="85">
        <v>0</v>
      </c>
      <c r="R103" s="86">
        <v>0</v>
      </c>
    </row>
    <row r="104" spans="1:18" ht="12.75">
      <c r="A104" s="255">
        <v>2</v>
      </c>
      <c r="B104" s="256">
        <v>24</v>
      </c>
      <c r="C104" s="256">
        <v>3</v>
      </c>
      <c r="D104" s="36">
        <v>2</v>
      </c>
      <c r="E104" s="36">
        <v>0</v>
      </c>
      <c r="F104" s="46"/>
      <c r="G104" s="44" t="s">
        <v>313</v>
      </c>
      <c r="H104" s="70">
        <v>765569</v>
      </c>
      <c r="I104" s="61">
        <v>593569</v>
      </c>
      <c r="J104" s="61">
        <v>172000</v>
      </c>
      <c r="K104" s="61">
        <v>0</v>
      </c>
      <c r="L104" s="61">
        <v>0</v>
      </c>
      <c r="M104" s="61">
        <v>0</v>
      </c>
      <c r="N104" s="85">
        <v>77.53</v>
      </c>
      <c r="O104" s="85">
        <v>22.46</v>
      </c>
      <c r="P104" s="85">
        <v>0</v>
      </c>
      <c r="Q104" s="85">
        <v>0</v>
      </c>
      <c r="R104" s="86">
        <v>0</v>
      </c>
    </row>
    <row r="105" spans="1:18" ht="12.75">
      <c r="A105" s="255">
        <v>2</v>
      </c>
      <c r="B105" s="256">
        <v>7</v>
      </c>
      <c r="C105" s="256">
        <v>2</v>
      </c>
      <c r="D105" s="36">
        <v>2</v>
      </c>
      <c r="E105" s="36">
        <v>0</v>
      </c>
      <c r="F105" s="46"/>
      <c r="G105" s="44" t="s">
        <v>270</v>
      </c>
      <c r="H105" s="70">
        <v>932361</v>
      </c>
      <c r="I105" s="61">
        <v>744961</v>
      </c>
      <c r="J105" s="61">
        <v>187400</v>
      </c>
      <c r="K105" s="61">
        <v>0</v>
      </c>
      <c r="L105" s="61">
        <v>0</v>
      </c>
      <c r="M105" s="61">
        <v>0</v>
      </c>
      <c r="N105" s="85">
        <v>79.9</v>
      </c>
      <c r="O105" s="85">
        <v>20.09</v>
      </c>
      <c r="P105" s="85">
        <v>0</v>
      </c>
      <c r="Q105" s="85">
        <v>0</v>
      </c>
      <c r="R105" s="86">
        <v>0</v>
      </c>
    </row>
    <row r="106" spans="1:18" ht="12.75">
      <c r="A106" s="255">
        <v>2</v>
      </c>
      <c r="B106" s="256">
        <v>8</v>
      </c>
      <c r="C106" s="256">
        <v>7</v>
      </c>
      <c r="D106" s="36">
        <v>2</v>
      </c>
      <c r="E106" s="36">
        <v>0</v>
      </c>
      <c r="F106" s="46"/>
      <c r="G106" s="44" t="s">
        <v>272</v>
      </c>
      <c r="H106" s="70">
        <v>1535278</v>
      </c>
      <c r="I106" s="61">
        <v>1221648.04</v>
      </c>
      <c r="J106" s="61">
        <v>307200</v>
      </c>
      <c r="K106" s="61">
        <v>0</v>
      </c>
      <c r="L106" s="61">
        <v>6429.96</v>
      </c>
      <c r="M106" s="61">
        <v>0</v>
      </c>
      <c r="N106" s="85">
        <v>79.57</v>
      </c>
      <c r="O106" s="85">
        <v>20</v>
      </c>
      <c r="P106" s="85">
        <v>0</v>
      </c>
      <c r="Q106" s="85">
        <v>0.41</v>
      </c>
      <c r="R106" s="86">
        <v>0</v>
      </c>
    </row>
    <row r="107" spans="1:18" ht="12.75">
      <c r="A107" s="255">
        <v>2</v>
      </c>
      <c r="B107" s="256">
        <v>23</v>
      </c>
      <c r="C107" s="256">
        <v>5</v>
      </c>
      <c r="D107" s="36">
        <v>2</v>
      </c>
      <c r="E107" s="36">
        <v>0</v>
      </c>
      <c r="F107" s="46"/>
      <c r="G107" s="44" t="s">
        <v>314</v>
      </c>
      <c r="H107" s="70">
        <v>1683560.86</v>
      </c>
      <c r="I107" s="61">
        <v>611206</v>
      </c>
      <c r="J107" s="61">
        <v>991936.86</v>
      </c>
      <c r="K107" s="61">
        <v>0</v>
      </c>
      <c r="L107" s="61">
        <v>80418</v>
      </c>
      <c r="M107" s="61">
        <v>0</v>
      </c>
      <c r="N107" s="85">
        <v>36.3</v>
      </c>
      <c r="O107" s="85">
        <v>58.91</v>
      </c>
      <c r="P107" s="85">
        <v>0</v>
      </c>
      <c r="Q107" s="85">
        <v>4.77</v>
      </c>
      <c r="R107" s="86">
        <v>0</v>
      </c>
    </row>
    <row r="108" spans="1:18" ht="12.75">
      <c r="A108" s="255">
        <v>2</v>
      </c>
      <c r="B108" s="256">
        <v>17</v>
      </c>
      <c r="C108" s="256">
        <v>2</v>
      </c>
      <c r="D108" s="36">
        <v>2</v>
      </c>
      <c r="E108" s="36">
        <v>0</v>
      </c>
      <c r="F108" s="46"/>
      <c r="G108" s="44" t="s">
        <v>315</v>
      </c>
      <c r="H108" s="70">
        <v>1561125.29</v>
      </c>
      <c r="I108" s="61">
        <v>411100</v>
      </c>
      <c r="J108" s="61">
        <v>1150025.29</v>
      </c>
      <c r="K108" s="61">
        <v>0</v>
      </c>
      <c r="L108" s="61">
        <v>0</v>
      </c>
      <c r="M108" s="61">
        <v>0</v>
      </c>
      <c r="N108" s="85">
        <v>26.33</v>
      </c>
      <c r="O108" s="85">
        <v>73.66</v>
      </c>
      <c r="P108" s="85">
        <v>0</v>
      </c>
      <c r="Q108" s="85">
        <v>0</v>
      </c>
      <c r="R108" s="86">
        <v>0</v>
      </c>
    </row>
    <row r="109" spans="1:18" ht="12.75">
      <c r="A109" s="255">
        <v>2</v>
      </c>
      <c r="B109" s="256">
        <v>18</v>
      </c>
      <c r="C109" s="256">
        <v>1</v>
      </c>
      <c r="D109" s="36">
        <v>2</v>
      </c>
      <c r="E109" s="36">
        <v>0</v>
      </c>
      <c r="F109" s="46"/>
      <c r="G109" s="44" t="s">
        <v>316</v>
      </c>
      <c r="H109" s="70">
        <v>619447.52</v>
      </c>
      <c r="I109" s="61">
        <v>505627</v>
      </c>
      <c r="J109" s="61">
        <v>108400</v>
      </c>
      <c r="K109" s="61">
        <v>750</v>
      </c>
      <c r="L109" s="61">
        <v>4670.52</v>
      </c>
      <c r="M109" s="61">
        <v>0</v>
      </c>
      <c r="N109" s="85">
        <v>81.62</v>
      </c>
      <c r="O109" s="85">
        <v>17.49</v>
      </c>
      <c r="P109" s="85">
        <v>0.12</v>
      </c>
      <c r="Q109" s="85">
        <v>0.75</v>
      </c>
      <c r="R109" s="86">
        <v>0</v>
      </c>
    </row>
    <row r="110" spans="1:18" ht="12.75">
      <c r="A110" s="255">
        <v>2</v>
      </c>
      <c r="B110" s="256">
        <v>3</v>
      </c>
      <c r="C110" s="256">
        <v>4</v>
      </c>
      <c r="D110" s="36">
        <v>2</v>
      </c>
      <c r="E110" s="36">
        <v>0</v>
      </c>
      <c r="F110" s="46"/>
      <c r="G110" s="44" t="s">
        <v>317</v>
      </c>
      <c r="H110" s="70">
        <v>422281.12</v>
      </c>
      <c r="I110" s="61">
        <v>317661.12</v>
      </c>
      <c r="J110" s="61">
        <v>104620</v>
      </c>
      <c r="K110" s="61">
        <v>0</v>
      </c>
      <c r="L110" s="61">
        <v>0</v>
      </c>
      <c r="M110" s="61">
        <v>0</v>
      </c>
      <c r="N110" s="85">
        <v>75.22</v>
      </c>
      <c r="O110" s="85">
        <v>24.77</v>
      </c>
      <c r="P110" s="85">
        <v>0</v>
      </c>
      <c r="Q110" s="85">
        <v>0</v>
      </c>
      <c r="R110" s="86">
        <v>0</v>
      </c>
    </row>
    <row r="111" spans="1:18" ht="12.75">
      <c r="A111" s="255">
        <v>2</v>
      </c>
      <c r="B111" s="256">
        <v>13</v>
      </c>
      <c r="C111" s="256">
        <v>2</v>
      </c>
      <c r="D111" s="36">
        <v>2</v>
      </c>
      <c r="E111" s="36">
        <v>0</v>
      </c>
      <c r="F111" s="46"/>
      <c r="G111" s="44" t="s">
        <v>318</v>
      </c>
      <c r="H111" s="70">
        <v>1102927</v>
      </c>
      <c r="I111" s="61">
        <v>842327</v>
      </c>
      <c r="J111" s="61">
        <v>260600</v>
      </c>
      <c r="K111" s="61">
        <v>0</v>
      </c>
      <c r="L111" s="61">
        <v>0</v>
      </c>
      <c r="M111" s="61">
        <v>0</v>
      </c>
      <c r="N111" s="85">
        <v>76.37</v>
      </c>
      <c r="O111" s="85">
        <v>23.62</v>
      </c>
      <c r="P111" s="85">
        <v>0</v>
      </c>
      <c r="Q111" s="85">
        <v>0</v>
      </c>
      <c r="R111" s="86">
        <v>0</v>
      </c>
    </row>
    <row r="112" spans="1:18" ht="12.75">
      <c r="A112" s="255">
        <v>2</v>
      </c>
      <c r="B112" s="256">
        <v>9</v>
      </c>
      <c r="C112" s="256">
        <v>3</v>
      </c>
      <c r="D112" s="36">
        <v>2</v>
      </c>
      <c r="E112" s="36">
        <v>0</v>
      </c>
      <c r="F112" s="46"/>
      <c r="G112" s="44" t="s">
        <v>319</v>
      </c>
      <c r="H112" s="70">
        <v>327631</v>
      </c>
      <c r="I112" s="61">
        <v>256731</v>
      </c>
      <c r="J112" s="61">
        <v>70900</v>
      </c>
      <c r="K112" s="61">
        <v>0</v>
      </c>
      <c r="L112" s="61">
        <v>0</v>
      </c>
      <c r="M112" s="61">
        <v>0</v>
      </c>
      <c r="N112" s="85">
        <v>78.35</v>
      </c>
      <c r="O112" s="85">
        <v>21.64</v>
      </c>
      <c r="P112" s="85">
        <v>0</v>
      </c>
      <c r="Q112" s="85">
        <v>0</v>
      </c>
      <c r="R112" s="86">
        <v>0</v>
      </c>
    </row>
    <row r="113" spans="1:18" ht="12.75">
      <c r="A113" s="255">
        <v>2</v>
      </c>
      <c r="B113" s="256">
        <v>9</v>
      </c>
      <c r="C113" s="256">
        <v>4</v>
      </c>
      <c r="D113" s="36">
        <v>2</v>
      </c>
      <c r="E113" s="36">
        <v>0</v>
      </c>
      <c r="F113" s="46"/>
      <c r="G113" s="44" t="s">
        <v>320</v>
      </c>
      <c r="H113" s="70">
        <v>429913.7</v>
      </c>
      <c r="I113" s="61">
        <v>332925</v>
      </c>
      <c r="J113" s="61">
        <v>96988.7</v>
      </c>
      <c r="K113" s="61">
        <v>0</v>
      </c>
      <c r="L113" s="61">
        <v>0</v>
      </c>
      <c r="M113" s="61">
        <v>0</v>
      </c>
      <c r="N113" s="85">
        <v>77.43</v>
      </c>
      <c r="O113" s="85">
        <v>22.56</v>
      </c>
      <c r="P113" s="85">
        <v>0</v>
      </c>
      <c r="Q113" s="85">
        <v>0</v>
      </c>
      <c r="R113" s="86">
        <v>0</v>
      </c>
    </row>
    <row r="114" spans="1:18" ht="12.75">
      <c r="A114" s="255">
        <v>2</v>
      </c>
      <c r="B114" s="256">
        <v>9</v>
      </c>
      <c r="C114" s="256">
        <v>5</v>
      </c>
      <c r="D114" s="36">
        <v>2</v>
      </c>
      <c r="E114" s="36">
        <v>0</v>
      </c>
      <c r="F114" s="46"/>
      <c r="G114" s="44" t="s">
        <v>321</v>
      </c>
      <c r="H114" s="70">
        <v>636543.15</v>
      </c>
      <c r="I114" s="61">
        <v>272207</v>
      </c>
      <c r="J114" s="61">
        <v>317313.85</v>
      </c>
      <c r="K114" s="61">
        <v>0</v>
      </c>
      <c r="L114" s="61">
        <v>47022.3</v>
      </c>
      <c r="M114" s="61">
        <v>0</v>
      </c>
      <c r="N114" s="85">
        <v>42.76</v>
      </c>
      <c r="O114" s="85">
        <v>49.84</v>
      </c>
      <c r="P114" s="85">
        <v>0</v>
      </c>
      <c r="Q114" s="85">
        <v>7.38</v>
      </c>
      <c r="R114" s="86">
        <v>0</v>
      </c>
    </row>
    <row r="115" spans="1:18" ht="12.75">
      <c r="A115" s="255">
        <v>2</v>
      </c>
      <c r="B115" s="256">
        <v>8</v>
      </c>
      <c r="C115" s="256">
        <v>9</v>
      </c>
      <c r="D115" s="36">
        <v>2</v>
      </c>
      <c r="E115" s="36">
        <v>0</v>
      </c>
      <c r="F115" s="46"/>
      <c r="G115" s="44" t="s">
        <v>322</v>
      </c>
      <c r="H115" s="70">
        <v>343493.01</v>
      </c>
      <c r="I115" s="61">
        <v>137384</v>
      </c>
      <c r="J115" s="61">
        <v>206109.01</v>
      </c>
      <c r="K115" s="61">
        <v>0</v>
      </c>
      <c r="L115" s="61">
        <v>0</v>
      </c>
      <c r="M115" s="61">
        <v>0</v>
      </c>
      <c r="N115" s="85">
        <v>39.99</v>
      </c>
      <c r="O115" s="85">
        <v>60</v>
      </c>
      <c r="P115" s="85">
        <v>0</v>
      </c>
      <c r="Q115" s="85">
        <v>0</v>
      </c>
      <c r="R115" s="86">
        <v>0</v>
      </c>
    </row>
    <row r="116" spans="1:18" ht="12.75">
      <c r="A116" s="255">
        <v>2</v>
      </c>
      <c r="B116" s="256">
        <v>10</v>
      </c>
      <c r="C116" s="256">
        <v>4</v>
      </c>
      <c r="D116" s="36">
        <v>2</v>
      </c>
      <c r="E116" s="36">
        <v>0</v>
      </c>
      <c r="F116" s="46"/>
      <c r="G116" s="44" t="s">
        <v>275</v>
      </c>
      <c r="H116" s="70">
        <v>715465</v>
      </c>
      <c r="I116" s="61">
        <v>620165</v>
      </c>
      <c r="J116" s="61">
        <v>95300</v>
      </c>
      <c r="K116" s="61">
        <v>0</v>
      </c>
      <c r="L116" s="61">
        <v>0</v>
      </c>
      <c r="M116" s="61">
        <v>0</v>
      </c>
      <c r="N116" s="85">
        <v>86.67</v>
      </c>
      <c r="O116" s="85">
        <v>13.32</v>
      </c>
      <c r="P116" s="85">
        <v>0</v>
      </c>
      <c r="Q116" s="85">
        <v>0</v>
      </c>
      <c r="R116" s="86">
        <v>0</v>
      </c>
    </row>
    <row r="117" spans="1:18" ht="12.75">
      <c r="A117" s="255">
        <v>2</v>
      </c>
      <c r="B117" s="256">
        <v>11</v>
      </c>
      <c r="C117" s="256">
        <v>2</v>
      </c>
      <c r="D117" s="36">
        <v>2</v>
      </c>
      <c r="E117" s="36">
        <v>0</v>
      </c>
      <c r="F117" s="46"/>
      <c r="G117" s="44" t="s">
        <v>276</v>
      </c>
      <c r="H117" s="70">
        <v>1128709.06</v>
      </c>
      <c r="I117" s="61">
        <v>825493.11</v>
      </c>
      <c r="J117" s="61">
        <v>302815.95</v>
      </c>
      <c r="K117" s="61">
        <v>400</v>
      </c>
      <c r="L117" s="61">
        <v>0</v>
      </c>
      <c r="M117" s="61">
        <v>0</v>
      </c>
      <c r="N117" s="85">
        <v>73.13</v>
      </c>
      <c r="O117" s="85">
        <v>26.82</v>
      </c>
      <c r="P117" s="85">
        <v>0.03</v>
      </c>
      <c r="Q117" s="85">
        <v>0</v>
      </c>
      <c r="R117" s="86">
        <v>0</v>
      </c>
    </row>
    <row r="118" spans="1:18" ht="12.75">
      <c r="A118" s="255">
        <v>2</v>
      </c>
      <c r="B118" s="256">
        <v>2</v>
      </c>
      <c r="C118" s="256">
        <v>6</v>
      </c>
      <c r="D118" s="36">
        <v>2</v>
      </c>
      <c r="E118" s="36">
        <v>0</v>
      </c>
      <c r="F118" s="46"/>
      <c r="G118" s="44" t="s">
        <v>323</v>
      </c>
      <c r="H118" s="70">
        <v>577218</v>
      </c>
      <c r="I118" s="61">
        <v>461718</v>
      </c>
      <c r="J118" s="61">
        <v>115500</v>
      </c>
      <c r="K118" s="61">
        <v>0</v>
      </c>
      <c r="L118" s="61">
        <v>0</v>
      </c>
      <c r="M118" s="61">
        <v>0</v>
      </c>
      <c r="N118" s="85">
        <v>79.99</v>
      </c>
      <c r="O118" s="85">
        <v>20</v>
      </c>
      <c r="P118" s="85">
        <v>0</v>
      </c>
      <c r="Q118" s="85">
        <v>0</v>
      </c>
      <c r="R118" s="86">
        <v>0</v>
      </c>
    </row>
    <row r="119" spans="1:18" ht="12.75">
      <c r="A119" s="255">
        <v>2</v>
      </c>
      <c r="B119" s="256">
        <v>18</v>
      </c>
      <c r="C119" s="256">
        <v>2</v>
      </c>
      <c r="D119" s="36">
        <v>2</v>
      </c>
      <c r="E119" s="36">
        <v>0</v>
      </c>
      <c r="F119" s="46"/>
      <c r="G119" s="44" t="s">
        <v>324</v>
      </c>
      <c r="H119" s="70">
        <v>479848</v>
      </c>
      <c r="I119" s="61">
        <v>402748</v>
      </c>
      <c r="J119" s="61">
        <v>77100</v>
      </c>
      <c r="K119" s="61">
        <v>0</v>
      </c>
      <c r="L119" s="61">
        <v>0</v>
      </c>
      <c r="M119" s="61">
        <v>0</v>
      </c>
      <c r="N119" s="85">
        <v>83.93</v>
      </c>
      <c r="O119" s="85">
        <v>16.06</v>
      </c>
      <c r="P119" s="85">
        <v>0</v>
      </c>
      <c r="Q119" s="85">
        <v>0</v>
      </c>
      <c r="R119" s="86">
        <v>0</v>
      </c>
    </row>
    <row r="120" spans="1:18" ht="12.75">
      <c r="A120" s="255">
        <v>2</v>
      </c>
      <c r="B120" s="256">
        <v>19</v>
      </c>
      <c r="C120" s="256">
        <v>5</v>
      </c>
      <c r="D120" s="36">
        <v>2</v>
      </c>
      <c r="E120" s="36">
        <v>0</v>
      </c>
      <c r="F120" s="46"/>
      <c r="G120" s="44" t="s">
        <v>325</v>
      </c>
      <c r="H120" s="70">
        <v>519167</v>
      </c>
      <c r="I120" s="61">
        <v>431367</v>
      </c>
      <c r="J120" s="61">
        <v>87800</v>
      </c>
      <c r="K120" s="61">
        <v>0</v>
      </c>
      <c r="L120" s="61">
        <v>0</v>
      </c>
      <c r="M120" s="61">
        <v>0</v>
      </c>
      <c r="N120" s="85">
        <v>83.08</v>
      </c>
      <c r="O120" s="85">
        <v>16.91</v>
      </c>
      <c r="P120" s="85">
        <v>0</v>
      </c>
      <c r="Q120" s="85">
        <v>0</v>
      </c>
      <c r="R120" s="86">
        <v>0</v>
      </c>
    </row>
    <row r="121" spans="1:18" ht="12.75">
      <c r="A121" s="255">
        <v>2</v>
      </c>
      <c r="B121" s="256">
        <v>7</v>
      </c>
      <c r="C121" s="256">
        <v>4</v>
      </c>
      <c r="D121" s="36">
        <v>2</v>
      </c>
      <c r="E121" s="36">
        <v>0</v>
      </c>
      <c r="F121" s="46"/>
      <c r="G121" s="44" t="s">
        <v>326</v>
      </c>
      <c r="H121" s="70">
        <v>609298</v>
      </c>
      <c r="I121" s="61">
        <v>421598</v>
      </c>
      <c r="J121" s="61">
        <v>187700</v>
      </c>
      <c r="K121" s="61">
        <v>0</v>
      </c>
      <c r="L121" s="61">
        <v>0</v>
      </c>
      <c r="M121" s="61">
        <v>0</v>
      </c>
      <c r="N121" s="85">
        <v>69.19</v>
      </c>
      <c r="O121" s="85">
        <v>30.8</v>
      </c>
      <c r="P121" s="85">
        <v>0</v>
      </c>
      <c r="Q121" s="85">
        <v>0</v>
      </c>
      <c r="R121" s="86">
        <v>0</v>
      </c>
    </row>
    <row r="122" spans="1:18" ht="12.75">
      <c r="A122" s="255">
        <v>2</v>
      </c>
      <c r="B122" s="256">
        <v>5</v>
      </c>
      <c r="C122" s="256">
        <v>3</v>
      </c>
      <c r="D122" s="36">
        <v>2</v>
      </c>
      <c r="E122" s="36">
        <v>0</v>
      </c>
      <c r="F122" s="46"/>
      <c r="G122" s="44" t="s">
        <v>327</v>
      </c>
      <c r="H122" s="70">
        <v>810801.86</v>
      </c>
      <c r="I122" s="61">
        <v>340105</v>
      </c>
      <c r="J122" s="61">
        <v>470696.86</v>
      </c>
      <c r="K122" s="61">
        <v>0</v>
      </c>
      <c r="L122" s="61">
        <v>0</v>
      </c>
      <c r="M122" s="61">
        <v>0</v>
      </c>
      <c r="N122" s="85">
        <v>41.94</v>
      </c>
      <c r="O122" s="85">
        <v>58.05</v>
      </c>
      <c r="P122" s="85">
        <v>0</v>
      </c>
      <c r="Q122" s="85">
        <v>0</v>
      </c>
      <c r="R122" s="86">
        <v>0</v>
      </c>
    </row>
    <row r="123" spans="1:18" ht="12.75">
      <c r="A123" s="255">
        <v>2</v>
      </c>
      <c r="B123" s="256">
        <v>23</v>
      </c>
      <c r="C123" s="256">
        <v>6</v>
      </c>
      <c r="D123" s="36">
        <v>2</v>
      </c>
      <c r="E123" s="36">
        <v>0</v>
      </c>
      <c r="F123" s="46"/>
      <c r="G123" s="44" t="s">
        <v>328</v>
      </c>
      <c r="H123" s="70">
        <v>264556</v>
      </c>
      <c r="I123" s="61">
        <v>198856</v>
      </c>
      <c r="J123" s="61">
        <v>65700</v>
      </c>
      <c r="K123" s="61">
        <v>0</v>
      </c>
      <c r="L123" s="61">
        <v>0</v>
      </c>
      <c r="M123" s="61">
        <v>0</v>
      </c>
      <c r="N123" s="85">
        <v>75.16</v>
      </c>
      <c r="O123" s="85">
        <v>24.83</v>
      </c>
      <c r="P123" s="85">
        <v>0</v>
      </c>
      <c r="Q123" s="85">
        <v>0</v>
      </c>
      <c r="R123" s="86">
        <v>0</v>
      </c>
    </row>
    <row r="124" spans="1:18" ht="12.75">
      <c r="A124" s="255">
        <v>2</v>
      </c>
      <c r="B124" s="256">
        <v>18</v>
      </c>
      <c r="C124" s="256">
        <v>3</v>
      </c>
      <c r="D124" s="36">
        <v>2</v>
      </c>
      <c r="E124" s="36">
        <v>0</v>
      </c>
      <c r="F124" s="46"/>
      <c r="G124" s="44" t="s">
        <v>329</v>
      </c>
      <c r="H124" s="70">
        <v>1077775.34</v>
      </c>
      <c r="I124" s="61">
        <v>925675.34</v>
      </c>
      <c r="J124" s="61">
        <v>152100</v>
      </c>
      <c r="K124" s="61">
        <v>0</v>
      </c>
      <c r="L124" s="61">
        <v>0</v>
      </c>
      <c r="M124" s="61">
        <v>0</v>
      </c>
      <c r="N124" s="85">
        <v>85.88</v>
      </c>
      <c r="O124" s="85">
        <v>14.11</v>
      </c>
      <c r="P124" s="85">
        <v>0</v>
      </c>
      <c r="Q124" s="85">
        <v>0</v>
      </c>
      <c r="R124" s="86">
        <v>0</v>
      </c>
    </row>
    <row r="125" spans="1:18" ht="12.75">
      <c r="A125" s="255">
        <v>2</v>
      </c>
      <c r="B125" s="256">
        <v>9</v>
      </c>
      <c r="C125" s="256">
        <v>6</v>
      </c>
      <c r="D125" s="36">
        <v>2</v>
      </c>
      <c r="E125" s="36">
        <v>0</v>
      </c>
      <c r="F125" s="46"/>
      <c r="G125" s="44" t="s">
        <v>330</v>
      </c>
      <c r="H125" s="70">
        <v>657591</v>
      </c>
      <c r="I125" s="61">
        <v>402666</v>
      </c>
      <c r="J125" s="61">
        <v>231300</v>
      </c>
      <c r="K125" s="61">
        <v>0</v>
      </c>
      <c r="L125" s="61">
        <v>23625</v>
      </c>
      <c r="M125" s="61">
        <v>0</v>
      </c>
      <c r="N125" s="85">
        <v>61.23</v>
      </c>
      <c r="O125" s="85">
        <v>35.17</v>
      </c>
      <c r="P125" s="85">
        <v>0</v>
      </c>
      <c r="Q125" s="85">
        <v>3.59</v>
      </c>
      <c r="R125" s="86">
        <v>0</v>
      </c>
    </row>
    <row r="126" spans="1:18" ht="12.75">
      <c r="A126" s="255">
        <v>2</v>
      </c>
      <c r="B126" s="256">
        <v>5</v>
      </c>
      <c r="C126" s="256">
        <v>4</v>
      </c>
      <c r="D126" s="36">
        <v>2</v>
      </c>
      <c r="E126" s="36">
        <v>0</v>
      </c>
      <c r="F126" s="46"/>
      <c r="G126" s="44" t="s">
        <v>331</v>
      </c>
      <c r="H126" s="70">
        <v>857384</v>
      </c>
      <c r="I126" s="61">
        <v>290377</v>
      </c>
      <c r="J126" s="61">
        <v>567007</v>
      </c>
      <c r="K126" s="61">
        <v>0</v>
      </c>
      <c r="L126" s="61">
        <v>0</v>
      </c>
      <c r="M126" s="61">
        <v>0</v>
      </c>
      <c r="N126" s="85">
        <v>33.86</v>
      </c>
      <c r="O126" s="85">
        <v>66.13</v>
      </c>
      <c r="P126" s="85">
        <v>0</v>
      </c>
      <c r="Q126" s="85">
        <v>0</v>
      </c>
      <c r="R126" s="86">
        <v>0</v>
      </c>
    </row>
    <row r="127" spans="1:18" ht="12.75">
      <c r="A127" s="255">
        <v>2</v>
      </c>
      <c r="B127" s="256">
        <v>6</v>
      </c>
      <c r="C127" s="256">
        <v>7</v>
      </c>
      <c r="D127" s="36">
        <v>2</v>
      </c>
      <c r="E127" s="36">
        <v>0</v>
      </c>
      <c r="F127" s="46"/>
      <c r="G127" s="44" t="s">
        <v>332</v>
      </c>
      <c r="H127" s="70">
        <v>1113158</v>
      </c>
      <c r="I127" s="61">
        <v>729718</v>
      </c>
      <c r="J127" s="61">
        <v>342800</v>
      </c>
      <c r="K127" s="61">
        <v>500</v>
      </c>
      <c r="L127" s="61">
        <v>40140</v>
      </c>
      <c r="M127" s="61">
        <v>0</v>
      </c>
      <c r="N127" s="85">
        <v>65.55</v>
      </c>
      <c r="O127" s="85">
        <v>30.79</v>
      </c>
      <c r="P127" s="85">
        <v>0.04</v>
      </c>
      <c r="Q127" s="85">
        <v>3.6</v>
      </c>
      <c r="R127" s="86">
        <v>0</v>
      </c>
    </row>
    <row r="128" spans="1:18" ht="12.75">
      <c r="A128" s="255">
        <v>2</v>
      </c>
      <c r="B128" s="256">
        <v>4</v>
      </c>
      <c r="C128" s="256">
        <v>3</v>
      </c>
      <c r="D128" s="36">
        <v>2</v>
      </c>
      <c r="E128" s="36">
        <v>0</v>
      </c>
      <c r="F128" s="46"/>
      <c r="G128" s="44" t="s">
        <v>333</v>
      </c>
      <c r="H128" s="70">
        <v>870069</v>
      </c>
      <c r="I128" s="61">
        <v>542909</v>
      </c>
      <c r="J128" s="61">
        <v>127000</v>
      </c>
      <c r="K128" s="61">
        <v>0</v>
      </c>
      <c r="L128" s="61">
        <v>0</v>
      </c>
      <c r="M128" s="61">
        <v>200160</v>
      </c>
      <c r="N128" s="85">
        <v>62.39</v>
      </c>
      <c r="O128" s="85">
        <v>14.59</v>
      </c>
      <c r="P128" s="85">
        <v>0</v>
      </c>
      <c r="Q128" s="85">
        <v>0</v>
      </c>
      <c r="R128" s="86">
        <v>23</v>
      </c>
    </row>
    <row r="129" spans="1:18" ht="12.75">
      <c r="A129" s="255">
        <v>2</v>
      </c>
      <c r="B129" s="256">
        <v>8</v>
      </c>
      <c r="C129" s="256">
        <v>11</v>
      </c>
      <c r="D129" s="36">
        <v>2</v>
      </c>
      <c r="E129" s="36">
        <v>0</v>
      </c>
      <c r="F129" s="46"/>
      <c r="G129" s="44" t="s">
        <v>277</v>
      </c>
      <c r="H129" s="70">
        <v>1012731</v>
      </c>
      <c r="I129" s="61">
        <v>783331</v>
      </c>
      <c r="J129" s="61">
        <v>229400</v>
      </c>
      <c r="K129" s="61">
        <v>0</v>
      </c>
      <c r="L129" s="61">
        <v>0</v>
      </c>
      <c r="M129" s="61">
        <v>0</v>
      </c>
      <c r="N129" s="85">
        <v>77.34</v>
      </c>
      <c r="O129" s="85">
        <v>22.65</v>
      </c>
      <c r="P129" s="85">
        <v>0</v>
      </c>
      <c r="Q129" s="85">
        <v>0</v>
      </c>
      <c r="R129" s="86">
        <v>0</v>
      </c>
    </row>
    <row r="130" spans="1:18" ht="12.75">
      <c r="A130" s="255">
        <v>2</v>
      </c>
      <c r="B130" s="256">
        <v>14</v>
      </c>
      <c r="C130" s="256">
        <v>6</v>
      </c>
      <c r="D130" s="36">
        <v>2</v>
      </c>
      <c r="E130" s="36">
        <v>0</v>
      </c>
      <c r="F130" s="46"/>
      <c r="G130" s="44" t="s">
        <v>278</v>
      </c>
      <c r="H130" s="70">
        <v>1084134</v>
      </c>
      <c r="I130" s="61">
        <v>957384</v>
      </c>
      <c r="J130" s="61">
        <v>126500</v>
      </c>
      <c r="K130" s="61">
        <v>250</v>
      </c>
      <c r="L130" s="61">
        <v>0</v>
      </c>
      <c r="M130" s="61">
        <v>0</v>
      </c>
      <c r="N130" s="85">
        <v>88.3</v>
      </c>
      <c r="O130" s="85">
        <v>11.66</v>
      </c>
      <c r="P130" s="85">
        <v>0.02</v>
      </c>
      <c r="Q130" s="85">
        <v>0</v>
      </c>
      <c r="R130" s="86">
        <v>0</v>
      </c>
    </row>
    <row r="131" spans="1:18" ht="12.75">
      <c r="A131" s="255">
        <v>2</v>
      </c>
      <c r="B131" s="256">
        <v>15</v>
      </c>
      <c r="C131" s="256">
        <v>4</v>
      </c>
      <c r="D131" s="36">
        <v>2</v>
      </c>
      <c r="E131" s="36">
        <v>0</v>
      </c>
      <c r="F131" s="46"/>
      <c r="G131" s="44" t="s">
        <v>279</v>
      </c>
      <c r="H131" s="70">
        <v>1003977</v>
      </c>
      <c r="I131" s="61">
        <v>872377</v>
      </c>
      <c r="J131" s="61">
        <v>112600</v>
      </c>
      <c r="K131" s="61">
        <v>0</v>
      </c>
      <c r="L131" s="61">
        <v>19000</v>
      </c>
      <c r="M131" s="61">
        <v>0</v>
      </c>
      <c r="N131" s="85">
        <v>86.89</v>
      </c>
      <c r="O131" s="85">
        <v>11.21</v>
      </c>
      <c r="P131" s="85">
        <v>0</v>
      </c>
      <c r="Q131" s="85">
        <v>1.89</v>
      </c>
      <c r="R131" s="86">
        <v>0</v>
      </c>
    </row>
    <row r="132" spans="1:18" ht="12.75">
      <c r="A132" s="255">
        <v>2</v>
      </c>
      <c r="B132" s="256">
        <v>1</v>
      </c>
      <c r="C132" s="256">
        <v>5</v>
      </c>
      <c r="D132" s="36">
        <v>2</v>
      </c>
      <c r="E132" s="36">
        <v>0</v>
      </c>
      <c r="F132" s="46"/>
      <c r="G132" s="44" t="s">
        <v>334</v>
      </c>
      <c r="H132" s="70">
        <v>761050</v>
      </c>
      <c r="I132" s="61">
        <v>547368</v>
      </c>
      <c r="J132" s="61">
        <v>211600</v>
      </c>
      <c r="K132" s="61">
        <v>0</v>
      </c>
      <c r="L132" s="61">
        <v>0</v>
      </c>
      <c r="M132" s="61">
        <v>2082</v>
      </c>
      <c r="N132" s="85">
        <v>71.92</v>
      </c>
      <c r="O132" s="85">
        <v>27.8</v>
      </c>
      <c r="P132" s="85">
        <v>0</v>
      </c>
      <c r="Q132" s="85">
        <v>0</v>
      </c>
      <c r="R132" s="86">
        <v>0.27</v>
      </c>
    </row>
    <row r="133" spans="1:18" ht="12.75">
      <c r="A133" s="255">
        <v>2</v>
      </c>
      <c r="B133" s="256">
        <v>5</v>
      </c>
      <c r="C133" s="256">
        <v>5</v>
      </c>
      <c r="D133" s="36">
        <v>2</v>
      </c>
      <c r="E133" s="36">
        <v>0</v>
      </c>
      <c r="F133" s="46"/>
      <c r="G133" s="44" t="s">
        <v>335</v>
      </c>
      <c r="H133" s="70">
        <v>344534.85</v>
      </c>
      <c r="I133" s="61">
        <v>259564</v>
      </c>
      <c r="J133" s="61">
        <v>84970.85</v>
      </c>
      <c r="K133" s="61">
        <v>0</v>
      </c>
      <c r="L133" s="61">
        <v>0</v>
      </c>
      <c r="M133" s="61">
        <v>0</v>
      </c>
      <c r="N133" s="85">
        <v>75.33</v>
      </c>
      <c r="O133" s="85">
        <v>24.66</v>
      </c>
      <c r="P133" s="85">
        <v>0</v>
      </c>
      <c r="Q133" s="85">
        <v>0</v>
      </c>
      <c r="R133" s="86">
        <v>0</v>
      </c>
    </row>
    <row r="134" spans="1:18" ht="12.75">
      <c r="A134" s="255">
        <v>2</v>
      </c>
      <c r="B134" s="256">
        <v>3</v>
      </c>
      <c r="C134" s="256">
        <v>5</v>
      </c>
      <c r="D134" s="36">
        <v>2</v>
      </c>
      <c r="E134" s="36">
        <v>0</v>
      </c>
      <c r="F134" s="46"/>
      <c r="G134" s="44" t="s">
        <v>336</v>
      </c>
      <c r="H134" s="70">
        <v>356501</v>
      </c>
      <c r="I134" s="61">
        <v>247801</v>
      </c>
      <c r="J134" s="61">
        <v>108700</v>
      </c>
      <c r="K134" s="61">
        <v>0</v>
      </c>
      <c r="L134" s="61">
        <v>0</v>
      </c>
      <c r="M134" s="61">
        <v>0</v>
      </c>
      <c r="N134" s="85">
        <v>69.5</v>
      </c>
      <c r="O134" s="85">
        <v>30.49</v>
      </c>
      <c r="P134" s="85">
        <v>0</v>
      </c>
      <c r="Q134" s="85">
        <v>0</v>
      </c>
      <c r="R134" s="86">
        <v>0</v>
      </c>
    </row>
    <row r="135" spans="1:18" ht="12.75">
      <c r="A135" s="255">
        <v>2</v>
      </c>
      <c r="B135" s="256">
        <v>26</v>
      </c>
      <c r="C135" s="256">
        <v>3</v>
      </c>
      <c r="D135" s="36">
        <v>2</v>
      </c>
      <c r="E135" s="36">
        <v>0</v>
      </c>
      <c r="F135" s="46"/>
      <c r="G135" s="44" t="s">
        <v>337</v>
      </c>
      <c r="H135" s="70">
        <v>659300.88</v>
      </c>
      <c r="I135" s="61">
        <v>447084</v>
      </c>
      <c r="J135" s="61">
        <v>210641.88</v>
      </c>
      <c r="K135" s="61">
        <v>1575</v>
      </c>
      <c r="L135" s="61">
        <v>0</v>
      </c>
      <c r="M135" s="61">
        <v>0</v>
      </c>
      <c r="N135" s="85">
        <v>67.81</v>
      </c>
      <c r="O135" s="85">
        <v>31.94</v>
      </c>
      <c r="P135" s="85">
        <v>0.23</v>
      </c>
      <c r="Q135" s="85">
        <v>0</v>
      </c>
      <c r="R135" s="86">
        <v>0</v>
      </c>
    </row>
    <row r="136" spans="1:18" ht="12.75">
      <c r="A136" s="255">
        <v>2</v>
      </c>
      <c r="B136" s="256">
        <v>10</v>
      </c>
      <c r="C136" s="256">
        <v>6</v>
      </c>
      <c r="D136" s="36">
        <v>2</v>
      </c>
      <c r="E136" s="36">
        <v>0</v>
      </c>
      <c r="F136" s="46"/>
      <c r="G136" s="44" t="s">
        <v>338</v>
      </c>
      <c r="H136" s="70">
        <v>174470</v>
      </c>
      <c r="I136" s="61">
        <v>127370</v>
      </c>
      <c r="J136" s="61">
        <v>47100</v>
      </c>
      <c r="K136" s="61">
        <v>0</v>
      </c>
      <c r="L136" s="61">
        <v>0</v>
      </c>
      <c r="M136" s="61">
        <v>0</v>
      </c>
      <c r="N136" s="85">
        <v>73</v>
      </c>
      <c r="O136" s="85">
        <v>26.99</v>
      </c>
      <c r="P136" s="85">
        <v>0</v>
      </c>
      <c r="Q136" s="85">
        <v>0</v>
      </c>
      <c r="R136" s="86">
        <v>0</v>
      </c>
    </row>
    <row r="137" spans="1:18" ht="12.75">
      <c r="A137" s="255">
        <v>2</v>
      </c>
      <c r="B137" s="256">
        <v>6</v>
      </c>
      <c r="C137" s="256">
        <v>8</v>
      </c>
      <c r="D137" s="36">
        <v>2</v>
      </c>
      <c r="E137" s="36">
        <v>0</v>
      </c>
      <c r="F137" s="46"/>
      <c r="G137" s="44" t="s">
        <v>339</v>
      </c>
      <c r="H137" s="70">
        <v>914989</v>
      </c>
      <c r="I137" s="61">
        <v>622639</v>
      </c>
      <c r="J137" s="61">
        <v>291600</v>
      </c>
      <c r="K137" s="61">
        <v>750</v>
      </c>
      <c r="L137" s="61">
        <v>0</v>
      </c>
      <c r="M137" s="61">
        <v>0</v>
      </c>
      <c r="N137" s="85">
        <v>68.04</v>
      </c>
      <c r="O137" s="85">
        <v>31.86</v>
      </c>
      <c r="P137" s="85">
        <v>0.08</v>
      </c>
      <c r="Q137" s="85">
        <v>0</v>
      </c>
      <c r="R137" s="86">
        <v>0</v>
      </c>
    </row>
    <row r="138" spans="1:18" ht="12.75">
      <c r="A138" s="255">
        <v>2</v>
      </c>
      <c r="B138" s="256">
        <v>17</v>
      </c>
      <c r="C138" s="256">
        <v>3</v>
      </c>
      <c r="D138" s="36">
        <v>2</v>
      </c>
      <c r="E138" s="36">
        <v>0</v>
      </c>
      <c r="F138" s="46"/>
      <c r="G138" s="44" t="s">
        <v>340</v>
      </c>
      <c r="H138" s="70">
        <v>601913</v>
      </c>
      <c r="I138" s="61">
        <v>440513</v>
      </c>
      <c r="J138" s="61">
        <v>151400</v>
      </c>
      <c r="K138" s="61">
        <v>10000</v>
      </c>
      <c r="L138" s="61">
        <v>0</v>
      </c>
      <c r="M138" s="61">
        <v>0</v>
      </c>
      <c r="N138" s="85">
        <v>73.18</v>
      </c>
      <c r="O138" s="85">
        <v>25.15</v>
      </c>
      <c r="P138" s="85">
        <v>1.66</v>
      </c>
      <c r="Q138" s="85">
        <v>0</v>
      </c>
      <c r="R138" s="86">
        <v>0</v>
      </c>
    </row>
    <row r="139" spans="1:18" ht="12.75">
      <c r="A139" s="255">
        <v>2</v>
      </c>
      <c r="B139" s="256">
        <v>16</v>
      </c>
      <c r="C139" s="256">
        <v>6</v>
      </c>
      <c r="D139" s="36">
        <v>2</v>
      </c>
      <c r="E139" s="36">
        <v>0</v>
      </c>
      <c r="F139" s="46"/>
      <c r="G139" s="44" t="s">
        <v>341</v>
      </c>
      <c r="H139" s="70">
        <v>450691</v>
      </c>
      <c r="I139" s="61">
        <v>316091</v>
      </c>
      <c r="J139" s="61">
        <v>134600</v>
      </c>
      <c r="K139" s="61">
        <v>0</v>
      </c>
      <c r="L139" s="61">
        <v>0</v>
      </c>
      <c r="M139" s="61">
        <v>0</v>
      </c>
      <c r="N139" s="85">
        <v>70.13</v>
      </c>
      <c r="O139" s="85">
        <v>29.86</v>
      </c>
      <c r="P139" s="85">
        <v>0</v>
      </c>
      <c r="Q139" s="85">
        <v>0</v>
      </c>
      <c r="R139" s="86">
        <v>0</v>
      </c>
    </row>
    <row r="140" spans="1:18" ht="12.75">
      <c r="A140" s="255">
        <v>2</v>
      </c>
      <c r="B140" s="256">
        <v>11</v>
      </c>
      <c r="C140" s="256">
        <v>3</v>
      </c>
      <c r="D140" s="36">
        <v>2</v>
      </c>
      <c r="E140" s="36">
        <v>0</v>
      </c>
      <c r="F140" s="46"/>
      <c r="G140" s="44" t="s">
        <v>342</v>
      </c>
      <c r="H140" s="70">
        <v>560710</v>
      </c>
      <c r="I140" s="61">
        <v>463210</v>
      </c>
      <c r="J140" s="61">
        <v>94900</v>
      </c>
      <c r="K140" s="61">
        <v>0</v>
      </c>
      <c r="L140" s="61">
        <v>2600</v>
      </c>
      <c r="M140" s="61">
        <v>0</v>
      </c>
      <c r="N140" s="85">
        <v>82.61</v>
      </c>
      <c r="O140" s="85">
        <v>16.92</v>
      </c>
      <c r="P140" s="85">
        <v>0</v>
      </c>
      <c r="Q140" s="85">
        <v>0.46</v>
      </c>
      <c r="R140" s="86">
        <v>0</v>
      </c>
    </row>
    <row r="141" spans="1:18" ht="12.75">
      <c r="A141" s="255">
        <v>2</v>
      </c>
      <c r="B141" s="256">
        <v>9</v>
      </c>
      <c r="C141" s="256">
        <v>8</v>
      </c>
      <c r="D141" s="36">
        <v>2</v>
      </c>
      <c r="E141" s="36">
        <v>0</v>
      </c>
      <c r="F141" s="46"/>
      <c r="G141" s="44" t="s">
        <v>343</v>
      </c>
      <c r="H141" s="70">
        <v>348691.96</v>
      </c>
      <c r="I141" s="61">
        <v>242217</v>
      </c>
      <c r="J141" s="61">
        <v>106474.96</v>
      </c>
      <c r="K141" s="61">
        <v>0</v>
      </c>
      <c r="L141" s="61">
        <v>0</v>
      </c>
      <c r="M141" s="61">
        <v>0</v>
      </c>
      <c r="N141" s="85">
        <v>69.46</v>
      </c>
      <c r="O141" s="85">
        <v>30.53</v>
      </c>
      <c r="P141" s="85">
        <v>0</v>
      </c>
      <c r="Q141" s="85">
        <v>0</v>
      </c>
      <c r="R141" s="86">
        <v>0</v>
      </c>
    </row>
    <row r="142" spans="1:18" ht="12.75">
      <c r="A142" s="255">
        <v>2</v>
      </c>
      <c r="B142" s="256">
        <v>10</v>
      </c>
      <c r="C142" s="256">
        <v>7</v>
      </c>
      <c r="D142" s="36">
        <v>2</v>
      </c>
      <c r="E142" s="36">
        <v>0</v>
      </c>
      <c r="F142" s="46"/>
      <c r="G142" s="44" t="s">
        <v>344</v>
      </c>
      <c r="H142" s="70">
        <v>481402</v>
      </c>
      <c r="I142" s="61">
        <v>346102</v>
      </c>
      <c r="J142" s="61">
        <v>135300</v>
      </c>
      <c r="K142" s="61">
        <v>0</v>
      </c>
      <c r="L142" s="61">
        <v>0</v>
      </c>
      <c r="M142" s="61">
        <v>0</v>
      </c>
      <c r="N142" s="85">
        <v>71.89</v>
      </c>
      <c r="O142" s="85">
        <v>28.1</v>
      </c>
      <c r="P142" s="85">
        <v>0</v>
      </c>
      <c r="Q142" s="85">
        <v>0</v>
      </c>
      <c r="R142" s="86">
        <v>0</v>
      </c>
    </row>
    <row r="143" spans="1:18" ht="12.75">
      <c r="A143" s="255">
        <v>2</v>
      </c>
      <c r="B143" s="256">
        <v>6</v>
      </c>
      <c r="C143" s="256">
        <v>9</v>
      </c>
      <c r="D143" s="36">
        <v>2</v>
      </c>
      <c r="E143" s="36">
        <v>0</v>
      </c>
      <c r="F143" s="46"/>
      <c r="G143" s="44" t="s">
        <v>345</v>
      </c>
      <c r="H143" s="70">
        <v>586583</v>
      </c>
      <c r="I143" s="61">
        <v>377023</v>
      </c>
      <c r="J143" s="61">
        <v>175600</v>
      </c>
      <c r="K143" s="61">
        <v>0</v>
      </c>
      <c r="L143" s="61">
        <v>33960</v>
      </c>
      <c r="M143" s="61">
        <v>0</v>
      </c>
      <c r="N143" s="85">
        <v>64.27</v>
      </c>
      <c r="O143" s="85">
        <v>29.93</v>
      </c>
      <c r="P143" s="85">
        <v>0</v>
      </c>
      <c r="Q143" s="85">
        <v>5.78</v>
      </c>
      <c r="R143" s="86">
        <v>0</v>
      </c>
    </row>
    <row r="144" spans="1:18" ht="12.75">
      <c r="A144" s="255">
        <v>2</v>
      </c>
      <c r="B144" s="256">
        <v>21</v>
      </c>
      <c r="C144" s="256">
        <v>7</v>
      </c>
      <c r="D144" s="36">
        <v>2</v>
      </c>
      <c r="E144" s="36">
        <v>0</v>
      </c>
      <c r="F144" s="46"/>
      <c r="G144" s="44" t="s">
        <v>346</v>
      </c>
      <c r="H144" s="70">
        <v>382745.75</v>
      </c>
      <c r="I144" s="61">
        <v>302677</v>
      </c>
      <c r="J144" s="61">
        <v>62600</v>
      </c>
      <c r="K144" s="61">
        <v>0</v>
      </c>
      <c r="L144" s="61">
        <v>0</v>
      </c>
      <c r="M144" s="61">
        <v>17468.75</v>
      </c>
      <c r="N144" s="85">
        <v>79.08</v>
      </c>
      <c r="O144" s="85">
        <v>16.35</v>
      </c>
      <c r="P144" s="85">
        <v>0</v>
      </c>
      <c r="Q144" s="85">
        <v>0</v>
      </c>
      <c r="R144" s="86">
        <v>4.56</v>
      </c>
    </row>
    <row r="145" spans="1:18" ht="12.75">
      <c r="A145" s="255">
        <v>2</v>
      </c>
      <c r="B145" s="256">
        <v>24</v>
      </c>
      <c r="C145" s="256">
        <v>4</v>
      </c>
      <c r="D145" s="36">
        <v>2</v>
      </c>
      <c r="E145" s="36">
        <v>0</v>
      </c>
      <c r="F145" s="46"/>
      <c r="G145" s="44" t="s">
        <v>347</v>
      </c>
      <c r="H145" s="70">
        <v>538637</v>
      </c>
      <c r="I145" s="61">
        <v>407037</v>
      </c>
      <c r="J145" s="61">
        <v>131600</v>
      </c>
      <c r="K145" s="61">
        <v>0</v>
      </c>
      <c r="L145" s="61">
        <v>0</v>
      </c>
      <c r="M145" s="61">
        <v>0</v>
      </c>
      <c r="N145" s="85">
        <v>75.56</v>
      </c>
      <c r="O145" s="85">
        <v>24.43</v>
      </c>
      <c r="P145" s="85">
        <v>0</v>
      </c>
      <c r="Q145" s="85">
        <v>0</v>
      </c>
      <c r="R145" s="86">
        <v>0</v>
      </c>
    </row>
    <row r="146" spans="1:18" ht="12.75">
      <c r="A146" s="255">
        <v>2</v>
      </c>
      <c r="B146" s="256">
        <v>25</v>
      </c>
      <c r="C146" s="256">
        <v>5</v>
      </c>
      <c r="D146" s="36">
        <v>2</v>
      </c>
      <c r="E146" s="36">
        <v>0</v>
      </c>
      <c r="F146" s="46"/>
      <c r="G146" s="44" t="s">
        <v>348</v>
      </c>
      <c r="H146" s="70">
        <v>591847</v>
      </c>
      <c r="I146" s="61">
        <v>352147</v>
      </c>
      <c r="J146" s="61">
        <v>173700</v>
      </c>
      <c r="K146" s="61">
        <v>0</v>
      </c>
      <c r="L146" s="61">
        <v>66000</v>
      </c>
      <c r="M146" s="61">
        <v>0</v>
      </c>
      <c r="N146" s="85">
        <v>59.49</v>
      </c>
      <c r="O146" s="85">
        <v>29.34</v>
      </c>
      <c r="P146" s="85">
        <v>0</v>
      </c>
      <c r="Q146" s="85">
        <v>11.15</v>
      </c>
      <c r="R146" s="86">
        <v>0</v>
      </c>
    </row>
    <row r="147" spans="1:18" ht="12.75">
      <c r="A147" s="255">
        <v>2</v>
      </c>
      <c r="B147" s="256">
        <v>19</v>
      </c>
      <c r="C147" s="256">
        <v>7</v>
      </c>
      <c r="D147" s="36">
        <v>2</v>
      </c>
      <c r="E147" s="36">
        <v>0</v>
      </c>
      <c r="F147" s="46"/>
      <c r="G147" s="44" t="s">
        <v>286</v>
      </c>
      <c r="H147" s="70">
        <v>2192094.15</v>
      </c>
      <c r="I147" s="61">
        <v>951460</v>
      </c>
      <c r="J147" s="61">
        <v>1240434.15</v>
      </c>
      <c r="K147" s="61">
        <v>200</v>
      </c>
      <c r="L147" s="61">
        <v>0</v>
      </c>
      <c r="M147" s="61">
        <v>0</v>
      </c>
      <c r="N147" s="85">
        <v>43.4</v>
      </c>
      <c r="O147" s="85">
        <v>56.58</v>
      </c>
      <c r="P147" s="85">
        <v>0</v>
      </c>
      <c r="Q147" s="85">
        <v>0</v>
      </c>
      <c r="R147" s="86">
        <v>0</v>
      </c>
    </row>
    <row r="148" spans="1:18" ht="12.75">
      <c r="A148" s="255">
        <v>2</v>
      </c>
      <c r="B148" s="256">
        <v>18</v>
      </c>
      <c r="C148" s="256">
        <v>5</v>
      </c>
      <c r="D148" s="36">
        <v>2</v>
      </c>
      <c r="E148" s="36">
        <v>0</v>
      </c>
      <c r="F148" s="46"/>
      <c r="G148" s="44" t="s">
        <v>349</v>
      </c>
      <c r="H148" s="70">
        <v>489236</v>
      </c>
      <c r="I148" s="61">
        <v>389436</v>
      </c>
      <c r="J148" s="61">
        <v>99800</v>
      </c>
      <c r="K148" s="61">
        <v>0</v>
      </c>
      <c r="L148" s="61">
        <v>0</v>
      </c>
      <c r="M148" s="61">
        <v>0</v>
      </c>
      <c r="N148" s="85">
        <v>79.6</v>
      </c>
      <c r="O148" s="85">
        <v>20.39</v>
      </c>
      <c r="P148" s="85">
        <v>0</v>
      </c>
      <c r="Q148" s="85">
        <v>0</v>
      </c>
      <c r="R148" s="86">
        <v>0</v>
      </c>
    </row>
    <row r="149" spans="1:18" ht="12.75">
      <c r="A149" s="255">
        <v>2</v>
      </c>
      <c r="B149" s="256">
        <v>21</v>
      </c>
      <c r="C149" s="256">
        <v>8</v>
      </c>
      <c r="D149" s="36">
        <v>2</v>
      </c>
      <c r="E149" s="36">
        <v>0</v>
      </c>
      <c r="F149" s="46"/>
      <c r="G149" s="44" t="s">
        <v>350</v>
      </c>
      <c r="H149" s="70">
        <v>1393793.18</v>
      </c>
      <c r="I149" s="61">
        <v>497879</v>
      </c>
      <c r="J149" s="61">
        <v>452304.18</v>
      </c>
      <c r="K149" s="61">
        <v>1250</v>
      </c>
      <c r="L149" s="61">
        <v>442360</v>
      </c>
      <c r="M149" s="61">
        <v>0</v>
      </c>
      <c r="N149" s="85">
        <v>35.72</v>
      </c>
      <c r="O149" s="85">
        <v>32.45</v>
      </c>
      <c r="P149" s="85">
        <v>0.08</v>
      </c>
      <c r="Q149" s="85">
        <v>31.73</v>
      </c>
      <c r="R149" s="86">
        <v>0</v>
      </c>
    </row>
    <row r="150" spans="1:18" ht="12.75">
      <c r="A150" s="255">
        <v>2</v>
      </c>
      <c r="B150" s="256">
        <v>1</v>
      </c>
      <c r="C150" s="256">
        <v>6</v>
      </c>
      <c r="D150" s="36">
        <v>2</v>
      </c>
      <c r="E150" s="36">
        <v>0</v>
      </c>
      <c r="F150" s="46"/>
      <c r="G150" s="44" t="s">
        <v>351</v>
      </c>
      <c r="H150" s="70">
        <v>922988.15</v>
      </c>
      <c r="I150" s="61">
        <v>783688.15</v>
      </c>
      <c r="J150" s="61">
        <v>139300</v>
      </c>
      <c r="K150" s="61">
        <v>0</v>
      </c>
      <c r="L150" s="61">
        <v>0</v>
      </c>
      <c r="M150" s="61">
        <v>0</v>
      </c>
      <c r="N150" s="85">
        <v>84.9</v>
      </c>
      <c r="O150" s="85">
        <v>15.09</v>
      </c>
      <c r="P150" s="85">
        <v>0</v>
      </c>
      <c r="Q150" s="85">
        <v>0</v>
      </c>
      <c r="R150" s="86">
        <v>0</v>
      </c>
    </row>
    <row r="151" spans="1:18" ht="12.75">
      <c r="A151" s="255">
        <v>2</v>
      </c>
      <c r="B151" s="256">
        <v>5</v>
      </c>
      <c r="C151" s="256">
        <v>6</v>
      </c>
      <c r="D151" s="36">
        <v>2</v>
      </c>
      <c r="E151" s="36">
        <v>0</v>
      </c>
      <c r="F151" s="46"/>
      <c r="G151" s="44" t="s">
        <v>352</v>
      </c>
      <c r="H151" s="70">
        <v>578326.23</v>
      </c>
      <c r="I151" s="61">
        <v>312975</v>
      </c>
      <c r="J151" s="61">
        <v>265351.23</v>
      </c>
      <c r="K151" s="61">
        <v>0</v>
      </c>
      <c r="L151" s="61">
        <v>0</v>
      </c>
      <c r="M151" s="61">
        <v>0</v>
      </c>
      <c r="N151" s="85">
        <v>54.11</v>
      </c>
      <c r="O151" s="85">
        <v>45.88</v>
      </c>
      <c r="P151" s="85">
        <v>0</v>
      </c>
      <c r="Q151" s="85">
        <v>0</v>
      </c>
      <c r="R151" s="86">
        <v>0</v>
      </c>
    </row>
    <row r="152" spans="1:18" ht="12.75">
      <c r="A152" s="255">
        <v>2</v>
      </c>
      <c r="B152" s="256">
        <v>22</v>
      </c>
      <c r="C152" s="256">
        <v>2</v>
      </c>
      <c r="D152" s="36">
        <v>2</v>
      </c>
      <c r="E152" s="36">
        <v>0</v>
      </c>
      <c r="F152" s="46"/>
      <c r="G152" s="44" t="s">
        <v>353</v>
      </c>
      <c r="H152" s="70">
        <v>1040000.58</v>
      </c>
      <c r="I152" s="61">
        <v>771566</v>
      </c>
      <c r="J152" s="61">
        <v>217600</v>
      </c>
      <c r="K152" s="61">
        <v>49834.58</v>
      </c>
      <c r="L152" s="61">
        <v>1000</v>
      </c>
      <c r="M152" s="61">
        <v>0</v>
      </c>
      <c r="N152" s="85">
        <v>74.18</v>
      </c>
      <c r="O152" s="85">
        <v>20.92</v>
      </c>
      <c r="P152" s="85">
        <v>4.79</v>
      </c>
      <c r="Q152" s="85">
        <v>0.09</v>
      </c>
      <c r="R152" s="86">
        <v>0</v>
      </c>
    </row>
    <row r="153" spans="1:18" ht="12.75">
      <c r="A153" s="255">
        <v>2</v>
      </c>
      <c r="B153" s="256">
        <v>20</v>
      </c>
      <c r="C153" s="256">
        <v>4</v>
      </c>
      <c r="D153" s="36">
        <v>2</v>
      </c>
      <c r="E153" s="36">
        <v>0</v>
      </c>
      <c r="F153" s="46"/>
      <c r="G153" s="44" t="s">
        <v>354</v>
      </c>
      <c r="H153" s="70">
        <v>636504.28</v>
      </c>
      <c r="I153" s="61">
        <v>482956</v>
      </c>
      <c r="J153" s="61">
        <v>153548.28</v>
      </c>
      <c r="K153" s="61">
        <v>0</v>
      </c>
      <c r="L153" s="61">
        <v>0</v>
      </c>
      <c r="M153" s="61">
        <v>0</v>
      </c>
      <c r="N153" s="85">
        <v>75.87</v>
      </c>
      <c r="O153" s="85">
        <v>24.12</v>
      </c>
      <c r="P153" s="85">
        <v>0</v>
      </c>
      <c r="Q153" s="85">
        <v>0</v>
      </c>
      <c r="R153" s="86">
        <v>0</v>
      </c>
    </row>
    <row r="154" spans="1:18" ht="12.75">
      <c r="A154" s="255">
        <v>2</v>
      </c>
      <c r="B154" s="256">
        <v>26</v>
      </c>
      <c r="C154" s="256">
        <v>5</v>
      </c>
      <c r="D154" s="36">
        <v>2</v>
      </c>
      <c r="E154" s="36">
        <v>0</v>
      </c>
      <c r="F154" s="46"/>
      <c r="G154" s="44" t="s">
        <v>355</v>
      </c>
      <c r="H154" s="70">
        <v>628138</v>
      </c>
      <c r="I154" s="61">
        <v>444538</v>
      </c>
      <c r="J154" s="61">
        <v>183600</v>
      </c>
      <c r="K154" s="61">
        <v>0</v>
      </c>
      <c r="L154" s="61">
        <v>0</v>
      </c>
      <c r="M154" s="61">
        <v>0</v>
      </c>
      <c r="N154" s="85">
        <v>70.77</v>
      </c>
      <c r="O154" s="85">
        <v>29.22</v>
      </c>
      <c r="P154" s="85">
        <v>0</v>
      </c>
      <c r="Q154" s="85">
        <v>0</v>
      </c>
      <c r="R154" s="86">
        <v>0</v>
      </c>
    </row>
    <row r="155" spans="1:18" ht="12.75">
      <c r="A155" s="255">
        <v>2</v>
      </c>
      <c r="B155" s="256">
        <v>20</v>
      </c>
      <c r="C155" s="256">
        <v>5</v>
      </c>
      <c r="D155" s="36">
        <v>2</v>
      </c>
      <c r="E155" s="36">
        <v>0</v>
      </c>
      <c r="F155" s="46"/>
      <c r="G155" s="44" t="s">
        <v>356</v>
      </c>
      <c r="H155" s="70">
        <v>647632</v>
      </c>
      <c r="I155" s="61">
        <v>462132</v>
      </c>
      <c r="J155" s="61">
        <v>185500</v>
      </c>
      <c r="K155" s="61">
        <v>0</v>
      </c>
      <c r="L155" s="61">
        <v>0</v>
      </c>
      <c r="M155" s="61">
        <v>0</v>
      </c>
      <c r="N155" s="85">
        <v>71.35</v>
      </c>
      <c r="O155" s="85">
        <v>28.64</v>
      </c>
      <c r="P155" s="85">
        <v>0</v>
      </c>
      <c r="Q155" s="85">
        <v>0</v>
      </c>
      <c r="R155" s="86">
        <v>0</v>
      </c>
    </row>
    <row r="156" spans="1:18" ht="12.75">
      <c r="A156" s="255">
        <v>2</v>
      </c>
      <c r="B156" s="256">
        <v>25</v>
      </c>
      <c r="C156" s="256">
        <v>7</v>
      </c>
      <c r="D156" s="36">
        <v>2</v>
      </c>
      <c r="E156" s="36">
        <v>0</v>
      </c>
      <c r="F156" s="46"/>
      <c r="G156" s="44" t="s">
        <v>292</v>
      </c>
      <c r="H156" s="70">
        <v>771381</v>
      </c>
      <c r="I156" s="61">
        <v>609036</v>
      </c>
      <c r="J156" s="61">
        <v>161700</v>
      </c>
      <c r="K156" s="61">
        <v>0</v>
      </c>
      <c r="L156" s="61">
        <v>645</v>
      </c>
      <c r="M156" s="61">
        <v>0</v>
      </c>
      <c r="N156" s="85">
        <v>78.95</v>
      </c>
      <c r="O156" s="85">
        <v>20.96</v>
      </c>
      <c r="P156" s="85">
        <v>0</v>
      </c>
      <c r="Q156" s="85">
        <v>0.08</v>
      </c>
      <c r="R156" s="86">
        <v>0</v>
      </c>
    </row>
    <row r="157" spans="1:18" ht="12.75">
      <c r="A157" s="255">
        <v>2</v>
      </c>
      <c r="B157" s="256">
        <v>26</v>
      </c>
      <c r="C157" s="256">
        <v>6</v>
      </c>
      <c r="D157" s="36">
        <v>2</v>
      </c>
      <c r="E157" s="36">
        <v>0</v>
      </c>
      <c r="F157" s="46"/>
      <c r="G157" s="44" t="s">
        <v>293</v>
      </c>
      <c r="H157" s="70">
        <v>1802031.56</v>
      </c>
      <c r="I157" s="61">
        <v>574797</v>
      </c>
      <c r="J157" s="61">
        <v>1227234.56</v>
      </c>
      <c r="K157" s="61">
        <v>0</v>
      </c>
      <c r="L157" s="61">
        <v>0</v>
      </c>
      <c r="M157" s="61">
        <v>0</v>
      </c>
      <c r="N157" s="85">
        <v>31.89</v>
      </c>
      <c r="O157" s="85">
        <v>68.1</v>
      </c>
      <c r="P157" s="85">
        <v>0</v>
      </c>
      <c r="Q157" s="85">
        <v>0</v>
      </c>
      <c r="R157" s="86">
        <v>0</v>
      </c>
    </row>
    <row r="158" spans="1:18" ht="12.75">
      <c r="A158" s="255">
        <v>2</v>
      </c>
      <c r="B158" s="256">
        <v>23</v>
      </c>
      <c r="C158" s="256">
        <v>9</v>
      </c>
      <c r="D158" s="36">
        <v>2</v>
      </c>
      <c r="E158" s="36">
        <v>0</v>
      </c>
      <c r="F158" s="46"/>
      <c r="G158" s="44" t="s">
        <v>357</v>
      </c>
      <c r="H158" s="70">
        <v>419797</v>
      </c>
      <c r="I158" s="61">
        <v>346347</v>
      </c>
      <c r="J158" s="61">
        <v>72800</v>
      </c>
      <c r="K158" s="61">
        <v>650</v>
      </c>
      <c r="L158" s="61">
        <v>0</v>
      </c>
      <c r="M158" s="61">
        <v>0</v>
      </c>
      <c r="N158" s="85">
        <v>82.5</v>
      </c>
      <c r="O158" s="85">
        <v>17.34</v>
      </c>
      <c r="P158" s="85">
        <v>0.15</v>
      </c>
      <c r="Q158" s="85">
        <v>0</v>
      </c>
      <c r="R158" s="86">
        <v>0</v>
      </c>
    </row>
    <row r="159" spans="1:18" ht="12.75">
      <c r="A159" s="255">
        <v>2</v>
      </c>
      <c r="B159" s="256">
        <v>3</v>
      </c>
      <c r="C159" s="256">
        <v>6</v>
      </c>
      <c r="D159" s="36">
        <v>2</v>
      </c>
      <c r="E159" s="36">
        <v>0</v>
      </c>
      <c r="F159" s="46"/>
      <c r="G159" s="44" t="s">
        <v>358</v>
      </c>
      <c r="H159" s="70">
        <v>424047</v>
      </c>
      <c r="I159" s="61">
        <v>316547</v>
      </c>
      <c r="J159" s="61">
        <v>107500</v>
      </c>
      <c r="K159" s="61">
        <v>0</v>
      </c>
      <c r="L159" s="61">
        <v>0</v>
      </c>
      <c r="M159" s="61">
        <v>0</v>
      </c>
      <c r="N159" s="85">
        <v>74.64</v>
      </c>
      <c r="O159" s="85">
        <v>25.35</v>
      </c>
      <c r="P159" s="85">
        <v>0</v>
      </c>
      <c r="Q159" s="85">
        <v>0</v>
      </c>
      <c r="R159" s="86">
        <v>0</v>
      </c>
    </row>
    <row r="160" spans="1:18" s="106" customFormat="1" ht="15">
      <c r="A160" s="257"/>
      <c r="B160" s="258"/>
      <c r="C160" s="258"/>
      <c r="D160" s="119"/>
      <c r="E160" s="119"/>
      <c r="F160" s="120" t="s">
        <v>359</v>
      </c>
      <c r="G160" s="121"/>
      <c r="H160" s="123">
        <v>72014408.74</v>
      </c>
      <c r="I160" s="123">
        <v>52061041.68000001</v>
      </c>
      <c r="J160" s="123">
        <v>18528197.08</v>
      </c>
      <c r="K160" s="123">
        <v>90576.67</v>
      </c>
      <c r="L160" s="123">
        <v>423533.83</v>
      </c>
      <c r="M160" s="123">
        <v>911059.48</v>
      </c>
      <c r="N160" s="149">
        <v>72.29253505081267</v>
      </c>
      <c r="O160" s="149">
        <v>25.728458240758446</v>
      </c>
      <c r="P160" s="149">
        <v>0.12577576013574865</v>
      </c>
      <c r="Q160" s="149">
        <v>0.5881237344169856</v>
      </c>
      <c r="R160" s="150">
        <v>1.2651072138761548</v>
      </c>
    </row>
    <row r="161" spans="1:18" ht="12.75">
      <c r="A161" s="255">
        <v>2</v>
      </c>
      <c r="B161" s="256">
        <v>24</v>
      </c>
      <c r="C161" s="256">
        <v>1</v>
      </c>
      <c r="D161" s="36">
        <v>3</v>
      </c>
      <c r="E161" s="36">
        <v>0</v>
      </c>
      <c r="F161" s="46"/>
      <c r="G161" s="44" t="s">
        <v>360</v>
      </c>
      <c r="H161" s="70">
        <v>1941314.12</v>
      </c>
      <c r="I161" s="61">
        <v>381112</v>
      </c>
      <c r="J161" s="61">
        <v>1560202.12</v>
      </c>
      <c r="K161" s="61">
        <v>0</v>
      </c>
      <c r="L161" s="61">
        <v>0</v>
      </c>
      <c r="M161" s="61">
        <v>0</v>
      </c>
      <c r="N161" s="85">
        <v>19.63</v>
      </c>
      <c r="O161" s="85">
        <v>80.36</v>
      </c>
      <c r="P161" s="85">
        <v>0</v>
      </c>
      <c r="Q161" s="85">
        <v>0</v>
      </c>
      <c r="R161" s="86">
        <v>0</v>
      </c>
    </row>
    <row r="162" spans="1:18" ht="12.75">
      <c r="A162" s="255">
        <v>2</v>
      </c>
      <c r="B162" s="256">
        <v>14</v>
      </c>
      <c r="C162" s="256">
        <v>2</v>
      </c>
      <c r="D162" s="36">
        <v>3</v>
      </c>
      <c r="E162" s="36">
        <v>0</v>
      </c>
      <c r="F162" s="46"/>
      <c r="G162" s="44" t="s">
        <v>361</v>
      </c>
      <c r="H162" s="70">
        <v>1032832</v>
      </c>
      <c r="I162" s="61">
        <v>864332</v>
      </c>
      <c r="J162" s="61">
        <v>168500</v>
      </c>
      <c r="K162" s="61">
        <v>0</v>
      </c>
      <c r="L162" s="61">
        <v>0</v>
      </c>
      <c r="M162" s="61">
        <v>0</v>
      </c>
      <c r="N162" s="85">
        <v>83.68</v>
      </c>
      <c r="O162" s="85">
        <v>16.31</v>
      </c>
      <c r="P162" s="85">
        <v>0</v>
      </c>
      <c r="Q162" s="85">
        <v>0</v>
      </c>
      <c r="R162" s="86">
        <v>0</v>
      </c>
    </row>
    <row r="163" spans="1:18" ht="12.75">
      <c r="A163" s="255">
        <v>2</v>
      </c>
      <c r="B163" s="256">
        <v>25</v>
      </c>
      <c r="C163" s="256">
        <v>3</v>
      </c>
      <c r="D163" s="36">
        <v>3</v>
      </c>
      <c r="E163" s="36">
        <v>0</v>
      </c>
      <c r="F163" s="46"/>
      <c r="G163" s="44" t="s">
        <v>362</v>
      </c>
      <c r="H163" s="70">
        <v>1906379.66</v>
      </c>
      <c r="I163" s="61">
        <v>1342645</v>
      </c>
      <c r="J163" s="61">
        <v>563734.66</v>
      </c>
      <c r="K163" s="61">
        <v>0</v>
      </c>
      <c r="L163" s="61">
        <v>0</v>
      </c>
      <c r="M163" s="61">
        <v>0</v>
      </c>
      <c r="N163" s="85">
        <v>70.42</v>
      </c>
      <c r="O163" s="85">
        <v>29.57</v>
      </c>
      <c r="P163" s="85">
        <v>0</v>
      </c>
      <c r="Q163" s="85">
        <v>0</v>
      </c>
      <c r="R163" s="86">
        <v>0</v>
      </c>
    </row>
    <row r="164" spans="1:18" ht="12.75">
      <c r="A164" s="255">
        <v>2</v>
      </c>
      <c r="B164" s="256">
        <v>5</v>
      </c>
      <c r="C164" s="256">
        <v>2</v>
      </c>
      <c r="D164" s="36">
        <v>3</v>
      </c>
      <c r="E164" s="36">
        <v>0</v>
      </c>
      <c r="F164" s="46"/>
      <c r="G164" s="44" t="s">
        <v>363</v>
      </c>
      <c r="H164" s="70">
        <v>1382039.5</v>
      </c>
      <c r="I164" s="61">
        <v>786475</v>
      </c>
      <c r="J164" s="61">
        <v>595164.5</v>
      </c>
      <c r="K164" s="61">
        <v>400</v>
      </c>
      <c r="L164" s="61">
        <v>0</v>
      </c>
      <c r="M164" s="61">
        <v>0</v>
      </c>
      <c r="N164" s="85">
        <v>56.9</v>
      </c>
      <c r="O164" s="85">
        <v>43.06</v>
      </c>
      <c r="P164" s="85">
        <v>0.02</v>
      </c>
      <c r="Q164" s="85">
        <v>0</v>
      </c>
      <c r="R164" s="86">
        <v>0</v>
      </c>
    </row>
    <row r="165" spans="1:18" ht="12.75">
      <c r="A165" s="255">
        <v>2</v>
      </c>
      <c r="B165" s="256">
        <v>22</v>
      </c>
      <c r="C165" s="256">
        <v>1</v>
      </c>
      <c r="D165" s="36">
        <v>3</v>
      </c>
      <c r="E165" s="36">
        <v>0</v>
      </c>
      <c r="F165" s="46"/>
      <c r="G165" s="44" t="s">
        <v>364</v>
      </c>
      <c r="H165" s="70">
        <v>1111680.22</v>
      </c>
      <c r="I165" s="61">
        <v>852993</v>
      </c>
      <c r="J165" s="61">
        <v>258687.22</v>
      </c>
      <c r="K165" s="61">
        <v>0</v>
      </c>
      <c r="L165" s="61">
        <v>0</v>
      </c>
      <c r="M165" s="61">
        <v>0</v>
      </c>
      <c r="N165" s="85">
        <v>76.73</v>
      </c>
      <c r="O165" s="85">
        <v>23.26</v>
      </c>
      <c r="P165" s="85">
        <v>0</v>
      </c>
      <c r="Q165" s="85">
        <v>0</v>
      </c>
      <c r="R165" s="86">
        <v>0</v>
      </c>
    </row>
    <row r="166" spans="1:18" ht="12.75">
      <c r="A166" s="255">
        <v>2</v>
      </c>
      <c r="B166" s="256">
        <v>8</v>
      </c>
      <c r="C166" s="256">
        <v>6</v>
      </c>
      <c r="D166" s="36">
        <v>3</v>
      </c>
      <c r="E166" s="36">
        <v>0</v>
      </c>
      <c r="F166" s="46"/>
      <c r="G166" s="44" t="s">
        <v>365</v>
      </c>
      <c r="H166" s="70">
        <v>1860055</v>
      </c>
      <c r="I166" s="61">
        <v>1284055</v>
      </c>
      <c r="J166" s="61">
        <v>576000</v>
      </c>
      <c r="K166" s="61">
        <v>0</v>
      </c>
      <c r="L166" s="61">
        <v>0</v>
      </c>
      <c r="M166" s="61">
        <v>0</v>
      </c>
      <c r="N166" s="85">
        <v>69.03</v>
      </c>
      <c r="O166" s="85">
        <v>30.96</v>
      </c>
      <c r="P166" s="85">
        <v>0</v>
      </c>
      <c r="Q166" s="85">
        <v>0</v>
      </c>
      <c r="R166" s="86">
        <v>0</v>
      </c>
    </row>
    <row r="167" spans="1:18" ht="12.75">
      <c r="A167" s="255">
        <v>2</v>
      </c>
      <c r="B167" s="256">
        <v>16</v>
      </c>
      <c r="C167" s="256">
        <v>1</v>
      </c>
      <c r="D167" s="36">
        <v>3</v>
      </c>
      <c r="E167" s="36">
        <v>0</v>
      </c>
      <c r="F167" s="46"/>
      <c r="G167" s="44" t="s">
        <v>366</v>
      </c>
      <c r="H167" s="70">
        <v>1200738</v>
      </c>
      <c r="I167" s="61">
        <v>865938</v>
      </c>
      <c r="J167" s="61">
        <v>298100</v>
      </c>
      <c r="K167" s="61">
        <v>1000</v>
      </c>
      <c r="L167" s="61">
        <v>0</v>
      </c>
      <c r="M167" s="61">
        <v>35700</v>
      </c>
      <c r="N167" s="85">
        <v>72.11</v>
      </c>
      <c r="O167" s="85">
        <v>24.82</v>
      </c>
      <c r="P167" s="85">
        <v>0.08</v>
      </c>
      <c r="Q167" s="85">
        <v>0</v>
      </c>
      <c r="R167" s="86">
        <v>2.97</v>
      </c>
    </row>
    <row r="168" spans="1:18" ht="12.75">
      <c r="A168" s="255">
        <v>2</v>
      </c>
      <c r="B168" s="256">
        <v>21</v>
      </c>
      <c r="C168" s="256">
        <v>5</v>
      </c>
      <c r="D168" s="36">
        <v>3</v>
      </c>
      <c r="E168" s="36">
        <v>0</v>
      </c>
      <c r="F168" s="46"/>
      <c r="G168" s="44" t="s">
        <v>367</v>
      </c>
      <c r="H168" s="70">
        <v>935996.62</v>
      </c>
      <c r="I168" s="61">
        <v>675499</v>
      </c>
      <c r="J168" s="61">
        <v>254872.62</v>
      </c>
      <c r="K168" s="61">
        <v>750</v>
      </c>
      <c r="L168" s="61">
        <v>4875</v>
      </c>
      <c r="M168" s="61">
        <v>0</v>
      </c>
      <c r="N168" s="85">
        <v>72.16</v>
      </c>
      <c r="O168" s="85">
        <v>27.23</v>
      </c>
      <c r="P168" s="85">
        <v>0.08</v>
      </c>
      <c r="Q168" s="85">
        <v>0.52</v>
      </c>
      <c r="R168" s="86">
        <v>0</v>
      </c>
    </row>
    <row r="169" spans="1:18" ht="12.75">
      <c r="A169" s="255">
        <v>2</v>
      </c>
      <c r="B169" s="256">
        <v>4</v>
      </c>
      <c r="C169" s="256">
        <v>1</v>
      </c>
      <c r="D169" s="36">
        <v>3</v>
      </c>
      <c r="E169" s="36">
        <v>0</v>
      </c>
      <c r="F169" s="46"/>
      <c r="G169" s="44" t="s">
        <v>368</v>
      </c>
      <c r="H169" s="70">
        <v>3076168</v>
      </c>
      <c r="I169" s="61">
        <v>2223068</v>
      </c>
      <c r="J169" s="61">
        <v>851600</v>
      </c>
      <c r="K169" s="61">
        <v>1500</v>
      </c>
      <c r="L169" s="61">
        <v>0</v>
      </c>
      <c r="M169" s="61">
        <v>0</v>
      </c>
      <c r="N169" s="85">
        <v>72.26</v>
      </c>
      <c r="O169" s="85">
        <v>27.68</v>
      </c>
      <c r="P169" s="85">
        <v>0.04</v>
      </c>
      <c r="Q169" s="85">
        <v>0</v>
      </c>
      <c r="R169" s="86">
        <v>0</v>
      </c>
    </row>
    <row r="170" spans="1:18" ht="12.75">
      <c r="A170" s="255">
        <v>2</v>
      </c>
      <c r="B170" s="256">
        <v>12</v>
      </c>
      <c r="C170" s="256">
        <v>1</v>
      </c>
      <c r="D170" s="36">
        <v>3</v>
      </c>
      <c r="E170" s="36">
        <v>0</v>
      </c>
      <c r="F170" s="46"/>
      <c r="G170" s="44" t="s">
        <v>369</v>
      </c>
      <c r="H170" s="70">
        <v>1261908.33</v>
      </c>
      <c r="I170" s="61">
        <v>809539</v>
      </c>
      <c r="J170" s="61">
        <v>215100</v>
      </c>
      <c r="K170" s="61">
        <v>250</v>
      </c>
      <c r="L170" s="61">
        <v>0</v>
      </c>
      <c r="M170" s="61">
        <v>237019.33</v>
      </c>
      <c r="N170" s="85">
        <v>64.15</v>
      </c>
      <c r="O170" s="85">
        <v>17.04</v>
      </c>
      <c r="P170" s="85">
        <v>0.01</v>
      </c>
      <c r="Q170" s="85">
        <v>0</v>
      </c>
      <c r="R170" s="86">
        <v>18.78</v>
      </c>
    </row>
    <row r="171" spans="1:18" ht="12.75">
      <c r="A171" s="255">
        <v>2</v>
      </c>
      <c r="B171" s="256">
        <v>19</v>
      </c>
      <c r="C171" s="256">
        <v>4</v>
      </c>
      <c r="D171" s="36">
        <v>3</v>
      </c>
      <c r="E171" s="36">
        <v>0</v>
      </c>
      <c r="F171" s="46"/>
      <c r="G171" s="44" t="s">
        <v>370</v>
      </c>
      <c r="H171" s="70">
        <v>743435</v>
      </c>
      <c r="I171" s="61">
        <v>569235</v>
      </c>
      <c r="J171" s="61">
        <v>174200</v>
      </c>
      <c r="K171" s="61">
        <v>0</v>
      </c>
      <c r="L171" s="61">
        <v>0</v>
      </c>
      <c r="M171" s="61">
        <v>0</v>
      </c>
      <c r="N171" s="85">
        <v>76.56</v>
      </c>
      <c r="O171" s="85">
        <v>23.43</v>
      </c>
      <c r="P171" s="85">
        <v>0</v>
      </c>
      <c r="Q171" s="85">
        <v>0</v>
      </c>
      <c r="R171" s="86">
        <v>0</v>
      </c>
    </row>
    <row r="172" spans="1:18" ht="12.75">
      <c r="A172" s="255">
        <v>2</v>
      </c>
      <c r="B172" s="256">
        <v>15</v>
      </c>
      <c r="C172" s="256">
        <v>3</v>
      </c>
      <c r="D172" s="36">
        <v>3</v>
      </c>
      <c r="E172" s="36">
        <v>0</v>
      </c>
      <c r="F172" s="46"/>
      <c r="G172" s="44" t="s">
        <v>371</v>
      </c>
      <c r="H172" s="70">
        <v>2022382.15</v>
      </c>
      <c r="I172" s="61">
        <v>1541523</v>
      </c>
      <c r="J172" s="61">
        <v>273000</v>
      </c>
      <c r="K172" s="61">
        <v>750</v>
      </c>
      <c r="L172" s="61">
        <v>8216</v>
      </c>
      <c r="M172" s="61">
        <v>198893.15</v>
      </c>
      <c r="N172" s="85">
        <v>76.22</v>
      </c>
      <c r="O172" s="85">
        <v>13.49</v>
      </c>
      <c r="P172" s="85">
        <v>0.03</v>
      </c>
      <c r="Q172" s="85">
        <v>0.4</v>
      </c>
      <c r="R172" s="86">
        <v>9.83</v>
      </c>
    </row>
    <row r="173" spans="1:18" ht="12.75">
      <c r="A173" s="255">
        <v>2</v>
      </c>
      <c r="B173" s="256">
        <v>23</v>
      </c>
      <c r="C173" s="256">
        <v>4</v>
      </c>
      <c r="D173" s="36">
        <v>3</v>
      </c>
      <c r="E173" s="36">
        <v>0</v>
      </c>
      <c r="F173" s="46"/>
      <c r="G173" s="44" t="s">
        <v>372</v>
      </c>
      <c r="H173" s="70">
        <v>1198214.82</v>
      </c>
      <c r="I173" s="61">
        <v>934416.82</v>
      </c>
      <c r="J173" s="61">
        <v>141500</v>
      </c>
      <c r="K173" s="61">
        <v>3000</v>
      </c>
      <c r="L173" s="61">
        <v>119298</v>
      </c>
      <c r="M173" s="61">
        <v>0</v>
      </c>
      <c r="N173" s="85">
        <v>77.98</v>
      </c>
      <c r="O173" s="85">
        <v>11.8</v>
      </c>
      <c r="P173" s="85">
        <v>0.25</v>
      </c>
      <c r="Q173" s="85">
        <v>9.95</v>
      </c>
      <c r="R173" s="86">
        <v>0</v>
      </c>
    </row>
    <row r="174" spans="1:18" ht="12.75">
      <c r="A174" s="255">
        <v>2</v>
      </c>
      <c r="B174" s="256">
        <v>8</v>
      </c>
      <c r="C174" s="256">
        <v>8</v>
      </c>
      <c r="D174" s="36">
        <v>3</v>
      </c>
      <c r="E174" s="36">
        <v>0</v>
      </c>
      <c r="F174" s="46"/>
      <c r="G174" s="44" t="s">
        <v>373</v>
      </c>
      <c r="H174" s="70">
        <v>823992</v>
      </c>
      <c r="I174" s="61">
        <v>672992</v>
      </c>
      <c r="J174" s="61">
        <v>151000</v>
      </c>
      <c r="K174" s="61">
        <v>0</v>
      </c>
      <c r="L174" s="61">
        <v>0</v>
      </c>
      <c r="M174" s="61">
        <v>0</v>
      </c>
      <c r="N174" s="85">
        <v>81.67</v>
      </c>
      <c r="O174" s="85">
        <v>18.32</v>
      </c>
      <c r="P174" s="85">
        <v>0</v>
      </c>
      <c r="Q174" s="85">
        <v>0</v>
      </c>
      <c r="R174" s="86">
        <v>0</v>
      </c>
    </row>
    <row r="175" spans="1:18" ht="12.75">
      <c r="A175" s="255">
        <v>2</v>
      </c>
      <c r="B175" s="256">
        <v>10</v>
      </c>
      <c r="C175" s="256">
        <v>3</v>
      </c>
      <c r="D175" s="36">
        <v>3</v>
      </c>
      <c r="E175" s="36">
        <v>0</v>
      </c>
      <c r="F175" s="46"/>
      <c r="G175" s="44" t="s">
        <v>374</v>
      </c>
      <c r="H175" s="70">
        <v>1362941</v>
      </c>
      <c r="I175" s="61">
        <v>947341</v>
      </c>
      <c r="J175" s="61">
        <v>415600</v>
      </c>
      <c r="K175" s="61">
        <v>0</v>
      </c>
      <c r="L175" s="61">
        <v>0</v>
      </c>
      <c r="M175" s="61">
        <v>0</v>
      </c>
      <c r="N175" s="85">
        <v>69.5</v>
      </c>
      <c r="O175" s="85">
        <v>30.49</v>
      </c>
      <c r="P175" s="85">
        <v>0</v>
      </c>
      <c r="Q175" s="85">
        <v>0</v>
      </c>
      <c r="R175" s="86">
        <v>0</v>
      </c>
    </row>
    <row r="176" spans="1:18" ht="12.75">
      <c r="A176" s="255">
        <v>2</v>
      </c>
      <c r="B176" s="256">
        <v>7</v>
      </c>
      <c r="C176" s="256">
        <v>3</v>
      </c>
      <c r="D176" s="36">
        <v>3</v>
      </c>
      <c r="E176" s="36">
        <v>0</v>
      </c>
      <c r="F176" s="46"/>
      <c r="G176" s="44" t="s">
        <v>375</v>
      </c>
      <c r="H176" s="70">
        <v>1086496</v>
      </c>
      <c r="I176" s="61">
        <v>781496</v>
      </c>
      <c r="J176" s="61">
        <v>304000</v>
      </c>
      <c r="K176" s="61">
        <v>1000</v>
      </c>
      <c r="L176" s="61">
        <v>0</v>
      </c>
      <c r="M176" s="61">
        <v>0</v>
      </c>
      <c r="N176" s="85">
        <v>71.92</v>
      </c>
      <c r="O176" s="85">
        <v>27.97</v>
      </c>
      <c r="P176" s="85">
        <v>0.09</v>
      </c>
      <c r="Q176" s="85">
        <v>0</v>
      </c>
      <c r="R176" s="86">
        <v>0</v>
      </c>
    </row>
    <row r="177" spans="1:18" ht="12.75">
      <c r="A177" s="255">
        <v>2</v>
      </c>
      <c r="B177" s="256">
        <v>12</v>
      </c>
      <c r="C177" s="256">
        <v>2</v>
      </c>
      <c r="D177" s="36">
        <v>3</v>
      </c>
      <c r="E177" s="36">
        <v>0</v>
      </c>
      <c r="F177" s="46"/>
      <c r="G177" s="44" t="s">
        <v>376</v>
      </c>
      <c r="H177" s="70">
        <v>791608</v>
      </c>
      <c r="I177" s="61">
        <v>581958</v>
      </c>
      <c r="J177" s="61">
        <v>208900</v>
      </c>
      <c r="K177" s="61">
        <v>750</v>
      </c>
      <c r="L177" s="61">
        <v>0</v>
      </c>
      <c r="M177" s="61">
        <v>0</v>
      </c>
      <c r="N177" s="85">
        <v>73.51</v>
      </c>
      <c r="O177" s="85">
        <v>26.38</v>
      </c>
      <c r="P177" s="85">
        <v>0.09</v>
      </c>
      <c r="Q177" s="85">
        <v>0</v>
      </c>
      <c r="R177" s="86">
        <v>0</v>
      </c>
    </row>
    <row r="178" spans="1:18" ht="12.75">
      <c r="A178" s="255">
        <v>2</v>
      </c>
      <c r="B178" s="256">
        <v>12</v>
      </c>
      <c r="C178" s="256">
        <v>3</v>
      </c>
      <c r="D178" s="36">
        <v>3</v>
      </c>
      <c r="E178" s="36">
        <v>0</v>
      </c>
      <c r="F178" s="46"/>
      <c r="G178" s="44" t="s">
        <v>377</v>
      </c>
      <c r="H178" s="70">
        <v>1558353</v>
      </c>
      <c r="I178" s="61">
        <v>1284253</v>
      </c>
      <c r="J178" s="61">
        <v>261700</v>
      </c>
      <c r="K178" s="61">
        <v>1150</v>
      </c>
      <c r="L178" s="61">
        <v>11250</v>
      </c>
      <c r="M178" s="61">
        <v>0</v>
      </c>
      <c r="N178" s="85">
        <v>82.41</v>
      </c>
      <c r="O178" s="85">
        <v>16.79</v>
      </c>
      <c r="P178" s="85">
        <v>0.07</v>
      </c>
      <c r="Q178" s="85">
        <v>0.72</v>
      </c>
      <c r="R178" s="86">
        <v>0</v>
      </c>
    </row>
    <row r="179" spans="1:18" ht="12.75">
      <c r="A179" s="255">
        <v>2</v>
      </c>
      <c r="B179" s="256">
        <v>21</v>
      </c>
      <c r="C179" s="256">
        <v>6</v>
      </c>
      <c r="D179" s="36">
        <v>3</v>
      </c>
      <c r="E179" s="36">
        <v>0</v>
      </c>
      <c r="F179" s="46"/>
      <c r="G179" s="44" t="s">
        <v>378</v>
      </c>
      <c r="H179" s="70">
        <v>669932</v>
      </c>
      <c r="I179" s="61">
        <v>450532</v>
      </c>
      <c r="J179" s="61">
        <v>219000</v>
      </c>
      <c r="K179" s="61">
        <v>400</v>
      </c>
      <c r="L179" s="61">
        <v>0</v>
      </c>
      <c r="M179" s="61">
        <v>0</v>
      </c>
      <c r="N179" s="85">
        <v>67.25</v>
      </c>
      <c r="O179" s="85">
        <v>32.68</v>
      </c>
      <c r="P179" s="85">
        <v>0.05</v>
      </c>
      <c r="Q179" s="85">
        <v>0</v>
      </c>
      <c r="R179" s="86">
        <v>0</v>
      </c>
    </row>
    <row r="180" spans="1:18" ht="12.75">
      <c r="A180" s="255">
        <v>2</v>
      </c>
      <c r="B180" s="256">
        <v>14</v>
      </c>
      <c r="C180" s="256">
        <v>5</v>
      </c>
      <c r="D180" s="36">
        <v>3</v>
      </c>
      <c r="E180" s="36">
        <v>0</v>
      </c>
      <c r="F180" s="46"/>
      <c r="G180" s="44" t="s">
        <v>379</v>
      </c>
      <c r="H180" s="70">
        <v>559103</v>
      </c>
      <c r="I180" s="61">
        <v>487703</v>
      </c>
      <c r="J180" s="61">
        <v>71400</v>
      </c>
      <c r="K180" s="61">
        <v>0</v>
      </c>
      <c r="L180" s="61">
        <v>0</v>
      </c>
      <c r="M180" s="61">
        <v>0</v>
      </c>
      <c r="N180" s="85">
        <v>87.22</v>
      </c>
      <c r="O180" s="85">
        <v>12.77</v>
      </c>
      <c r="P180" s="85">
        <v>0</v>
      </c>
      <c r="Q180" s="85">
        <v>0</v>
      </c>
      <c r="R180" s="86">
        <v>0</v>
      </c>
    </row>
    <row r="181" spans="1:18" ht="12.75">
      <c r="A181" s="255">
        <v>2</v>
      </c>
      <c r="B181" s="256">
        <v>8</v>
      </c>
      <c r="C181" s="256">
        <v>10</v>
      </c>
      <c r="D181" s="36">
        <v>3</v>
      </c>
      <c r="E181" s="36">
        <v>0</v>
      </c>
      <c r="F181" s="46"/>
      <c r="G181" s="44" t="s">
        <v>380</v>
      </c>
      <c r="H181" s="70">
        <v>672224</v>
      </c>
      <c r="I181" s="61">
        <v>455824</v>
      </c>
      <c r="J181" s="61">
        <v>216400</v>
      </c>
      <c r="K181" s="61">
        <v>0</v>
      </c>
      <c r="L181" s="61">
        <v>0</v>
      </c>
      <c r="M181" s="61">
        <v>0</v>
      </c>
      <c r="N181" s="85">
        <v>67.8</v>
      </c>
      <c r="O181" s="85">
        <v>32.19</v>
      </c>
      <c r="P181" s="85">
        <v>0</v>
      </c>
      <c r="Q181" s="85">
        <v>0</v>
      </c>
      <c r="R181" s="86">
        <v>0</v>
      </c>
    </row>
    <row r="182" spans="1:18" ht="12.75">
      <c r="A182" s="255">
        <v>2</v>
      </c>
      <c r="B182" s="256">
        <v>13</v>
      </c>
      <c r="C182" s="256">
        <v>3</v>
      </c>
      <c r="D182" s="36">
        <v>3</v>
      </c>
      <c r="E182" s="36">
        <v>0</v>
      </c>
      <c r="F182" s="46"/>
      <c r="G182" s="44" t="s">
        <v>381</v>
      </c>
      <c r="H182" s="70">
        <v>2702021</v>
      </c>
      <c r="I182" s="61">
        <v>2369921</v>
      </c>
      <c r="J182" s="61">
        <v>332100</v>
      </c>
      <c r="K182" s="61">
        <v>0</v>
      </c>
      <c r="L182" s="61">
        <v>0</v>
      </c>
      <c r="M182" s="61">
        <v>0</v>
      </c>
      <c r="N182" s="85">
        <v>87.7</v>
      </c>
      <c r="O182" s="85">
        <v>12.29</v>
      </c>
      <c r="P182" s="85">
        <v>0</v>
      </c>
      <c r="Q182" s="85">
        <v>0</v>
      </c>
      <c r="R182" s="86">
        <v>0</v>
      </c>
    </row>
    <row r="183" spans="1:18" ht="12.75">
      <c r="A183" s="255">
        <v>2</v>
      </c>
      <c r="B183" s="256">
        <v>12</v>
      </c>
      <c r="C183" s="256">
        <v>4</v>
      </c>
      <c r="D183" s="36">
        <v>3</v>
      </c>
      <c r="E183" s="36">
        <v>0</v>
      </c>
      <c r="F183" s="46"/>
      <c r="G183" s="44" t="s">
        <v>382</v>
      </c>
      <c r="H183" s="70">
        <v>1858395.72</v>
      </c>
      <c r="I183" s="61">
        <v>782286</v>
      </c>
      <c r="J183" s="61">
        <v>1076109.72</v>
      </c>
      <c r="K183" s="61">
        <v>0</v>
      </c>
      <c r="L183" s="61">
        <v>0</v>
      </c>
      <c r="M183" s="61">
        <v>0</v>
      </c>
      <c r="N183" s="85">
        <v>42.09</v>
      </c>
      <c r="O183" s="85">
        <v>57.9</v>
      </c>
      <c r="P183" s="85">
        <v>0</v>
      </c>
      <c r="Q183" s="85">
        <v>0</v>
      </c>
      <c r="R183" s="86">
        <v>0</v>
      </c>
    </row>
    <row r="184" spans="1:18" ht="12.75">
      <c r="A184" s="255">
        <v>2</v>
      </c>
      <c r="B184" s="256">
        <v>2</v>
      </c>
      <c r="C184" s="256">
        <v>7</v>
      </c>
      <c r="D184" s="36">
        <v>3</v>
      </c>
      <c r="E184" s="36">
        <v>0</v>
      </c>
      <c r="F184" s="46"/>
      <c r="G184" s="44" t="s">
        <v>383</v>
      </c>
      <c r="H184" s="70">
        <v>611761.13</v>
      </c>
      <c r="I184" s="61">
        <v>469255</v>
      </c>
      <c r="J184" s="61">
        <v>91500</v>
      </c>
      <c r="K184" s="61">
        <v>200</v>
      </c>
      <c r="L184" s="61">
        <v>50806.13</v>
      </c>
      <c r="M184" s="61">
        <v>0</v>
      </c>
      <c r="N184" s="85">
        <v>76.7</v>
      </c>
      <c r="O184" s="85">
        <v>14.95</v>
      </c>
      <c r="P184" s="85">
        <v>0.03</v>
      </c>
      <c r="Q184" s="85">
        <v>8.3</v>
      </c>
      <c r="R184" s="86">
        <v>0</v>
      </c>
    </row>
    <row r="185" spans="1:18" ht="12.75">
      <c r="A185" s="255">
        <v>2</v>
      </c>
      <c r="B185" s="256">
        <v>1</v>
      </c>
      <c r="C185" s="256">
        <v>4</v>
      </c>
      <c r="D185" s="36">
        <v>3</v>
      </c>
      <c r="E185" s="36">
        <v>0</v>
      </c>
      <c r="F185" s="46"/>
      <c r="G185" s="44" t="s">
        <v>384</v>
      </c>
      <c r="H185" s="70">
        <v>1849711</v>
      </c>
      <c r="I185" s="61">
        <v>1566511</v>
      </c>
      <c r="J185" s="61">
        <v>282300</v>
      </c>
      <c r="K185" s="61">
        <v>900</v>
      </c>
      <c r="L185" s="61">
        <v>0</v>
      </c>
      <c r="M185" s="61">
        <v>0</v>
      </c>
      <c r="N185" s="85">
        <v>84.68</v>
      </c>
      <c r="O185" s="85">
        <v>15.26</v>
      </c>
      <c r="P185" s="85">
        <v>0.04</v>
      </c>
      <c r="Q185" s="85">
        <v>0</v>
      </c>
      <c r="R185" s="86">
        <v>0</v>
      </c>
    </row>
    <row r="186" spans="1:18" ht="12.75">
      <c r="A186" s="255">
        <v>2</v>
      </c>
      <c r="B186" s="256">
        <v>20</v>
      </c>
      <c r="C186" s="256">
        <v>1</v>
      </c>
      <c r="D186" s="36">
        <v>3</v>
      </c>
      <c r="E186" s="36">
        <v>0</v>
      </c>
      <c r="F186" s="46"/>
      <c r="G186" s="44" t="s">
        <v>385</v>
      </c>
      <c r="H186" s="70">
        <v>1206063</v>
      </c>
      <c r="I186" s="61">
        <v>952063</v>
      </c>
      <c r="J186" s="61">
        <v>243000</v>
      </c>
      <c r="K186" s="61">
        <v>0</v>
      </c>
      <c r="L186" s="61">
        <v>11000</v>
      </c>
      <c r="M186" s="61">
        <v>0</v>
      </c>
      <c r="N186" s="85">
        <v>78.93</v>
      </c>
      <c r="O186" s="85">
        <v>20.14</v>
      </c>
      <c r="P186" s="85">
        <v>0</v>
      </c>
      <c r="Q186" s="85">
        <v>0.91</v>
      </c>
      <c r="R186" s="86">
        <v>0</v>
      </c>
    </row>
    <row r="187" spans="1:18" ht="12.75">
      <c r="A187" s="255">
        <v>2</v>
      </c>
      <c r="B187" s="256">
        <v>10</v>
      </c>
      <c r="C187" s="256">
        <v>5</v>
      </c>
      <c r="D187" s="36">
        <v>3</v>
      </c>
      <c r="E187" s="36">
        <v>0</v>
      </c>
      <c r="F187" s="46"/>
      <c r="G187" s="44" t="s">
        <v>386</v>
      </c>
      <c r="H187" s="70">
        <v>897981</v>
      </c>
      <c r="I187" s="61">
        <v>612681</v>
      </c>
      <c r="J187" s="61">
        <v>273300</v>
      </c>
      <c r="K187" s="61">
        <v>0</v>
      </c>
      <c r="L187" s="61">
        <v>12000</v>
      </c>
      <c r="M187" s="61">
        <v>0</v>
      </c>
      <c r="N187" s="85">
        <v>68.22</v>
      </c>
      <c r="O187" s="85">
        <v>30.43</v>
      </c>
      <c r="P187" s="85">
        <v>0</v>
      </c>
      <c r="Q187" s="85">
        <v>1.33</v>
      </c>
      <c r="R187" s="86">
        <v>0</v>
      </c>
    </row>
    <row r="188" spans="1:18" ht="12.75">
      <c r="A188" s="255">
        <v>2</v>
      </c>
      <c r="B188" s="256">
        <v>25</v>
      </c>
      <c r="C188" s="256">
        <v>4</v>
      </c>
      <c r="D188" s="36">
        <v>3</v>
      </c>
      <c r="E188" s="36">
        <v>0</v>
      </c>
      <c r="F188" s="46"/>
      <c r="G188" s="44" t="s">
        <v>387</v>
      </c>
      <c r="H188" s="70">
        <v>1195686</v>
      </c>
      <c r="I188" s="61">
        <v>927186</v>
      </c>
      <c r="J188" s="61">
        <v>267500</v>
      </c>
      <c r="K188" s="61">
        <v>1000</v>
      </c>
      <c r="L188" s="61">
        <v>0</v>
      </c>
      <c r="M188" s="61">
        <v>0</v>
      </c>
      <c r="N188" s="85">
        <v>77.54</v>
      </c>
      <c r="O188" s="85">
        <v>22.37</v>
      </c>
      <c r="P188" s="85">
        <v>0.08</v>
      </c>
      <c r="Q188" s="85">
        <v>0</v>
      </c>
      <c r="R188" s="86">
        <v>0</v>
      </c>
    </row>
    <row r="189" spans="1:18" ht="12.75">
      <c r="A189" s="255">
        <v>2</v>
      </c>
      <c r="B189" s="256">
        <v>16</v>
      </c>
      <c r="C189" s="256">
        <v>4</v>
      </c>
      <c r="D189" s="36">
        <v>3</v>
      </c>
      <c r="E189" s="36">
        <v>0</v>
      </c>
      <c r="F189" s="46"/>
      <c r="G189" s="44" t="s">
        <v>388</v>
      </c>
      <c r="H189" s="70">
        <v>1846792.71</v>
      </c>
      <c r="I189" s="61">
        <v>1505485.71</v>
      </c>
      <c r="J189" s="61">
        <v>222900</v>
      </c>
      <c r="K189" s="61">
        <v>0</v>
      </c>
      <c r="L189" s="61">
        <v>83900</v>
      </c>
      <c r="M189" s="61">
        <v>34507</v>
      </c>
      <c r="N189" s="85">
        <v>81.51</v>
      </c>
      <c r="O189" s="85">
        <v>12.06</v>
      </c>
      <c r="P189" s="85">
        <v>0</v>
      </c>
      <c r="Q189" s="85">
        <v>4.54</v>
      </c>
      <c r="R189" s="86">
        <v>1.86</v>
      </c>
    </row>
    <row r="190" spans="1:18" ht="12.75">
      <c r="A190" s="255">
        <v>2</v>
      </c>
      <c r="B190" s="256">
        <v>9</v>
      </c>
      <c r="C190" s="256">
        <v>7</v>
      </c>
      <c r="D190" s="36">
        <v>3</v>
      </c>
      <c r="E190" s="36">
        <v>0</v>
      </c>
      <c r="F190" s="46"/>
      <c r="G190" s="44" t="s">
        <v>389</v>
      </c>
      <c r="H190" s="70">
        <v>787817.91</v>
      </c>
      <c r="I190" s="61">
        <v>545810.01</v>
      </c>
      <c r="J190" s="61">
        <v>212100</v>
      </c>
      <c r="K190" s="61">
        <v>0</v>
      </c>
      <c r="L190" s="61">
        <v>29907.9</v>
      </c>
      <c r="M190" s="61">
        <v>0</v>
      </c>
      <c r="N190" s="85">
        <v>69.28</v>
      </c>
      <c r="O190" s="85">
        <v>26.92</v>
      </c>
      <c r="P190" s="85">
        <v>0</v>
      </c>
      <c r="Q190" s="85">
        <v>3.79</v>
      </c>
      <c r="R190" s="86">
        <v>0</v>
      </c>
    </row>
    <row r="191" spans="1:18" ht="12.75">
      <c r="A191" s="255">
        <v>2</v>
      </c>
      <c r="B191" s="256">
        <v>20</v>
      </c>
      <c r="C191" s="256">
        <v>2</v>
      </c>
      <c r="D191" s="36">
        <v>3</v>
      </c>
      <c r="E191" s="36">
        <v>0</v>
      </c>
      <c r="F191" s="46"/>
      <c r="G191" s="44" t="s">
        <v>390</v>
      </c>
      <c r="H191" s="70">
        <v>1013608.83</v>
      </c>
      <c r="I191" s="61">
        <v>761178</v>
      </c>
      <c r="J191" s="61">
        <v>251372.01</v>
      </c>
      <c r="K191" s="61">
        <v>0</v>
      </c>
      <c r="L191" s="61">
        <v>1058.82</v>
      </c>
      <c r="M191" s="61">
        <v>0</v>
      </c>
      <c r="N191" s="85">
        <v>75.09</v>
      </c>
      <c r="O191" s="85">
        <v>24.79</v>
      </c>
      <c r="P191" s="85">
        <v>0</v>
      </c>
      <c r="Q191" s="85">
        <v>0.1</v>
      </c>
      <c r="R191" s="86">
        <v>0</v>
      </c>
    </row>
    <row r="192" spans="1:18" ht="12.75">
      <c r="A192" s="255">
        <v>2</v>
      </c>
      <c r="B192" s="256">
        <v>16</v>
      </c>
      <c r="C192" s="256">
        <v>5</v>
      </c>
      <c r="D192" s="36">
        <v>3</v>
      </c>
      <c r="E192" s="36">
        <v>0</v>
      </c>
      <c r="F192" s="46"/>
      <c r="G192" s="44" t="s">
        <v>391</v>
      </c>
      <c r="H192" s="70">
        <v>1217902.14</v>
      </c>
      <c r="I192" s="61">
        <v>913702.14</v>
      </c>
      <c r="J192" s="61">
        <v>304200</v>
      </c>
      <c r="K192" s="61">
        <v>0</v>
      </c>
      <c r="L192" s="61">
        <v>0</v>
      </c>
      <c r="M192" s="61">
        <v>0</v>
      </c>
      <c r="N192" s="85">
        <v>75.02</v>
      </c>
      <c r="O192" s="85">
        <v>24.97</v>
      </c>
      <c r="P192" s="85">
        <v>0</v>
      </c>
      <c r="Q192" s="85">
        <v>0</v>
      </c>
      <c r="R192" s="86">
        <v>0</v>
      </c>
    </row>
    <row r="193" spans="1:18" ht="12.75">
      <c r="A193" s="255">
        <v>2</v>
      </c>
      <c r="B193" s="256">
        <v>8</v>
      </c>
      <c r="C193" s="256">
        <v>12</v>
      </c>
      <c r="D193" s="36">
        <v>3</v>
      </c>
      <c r="E193" s="36">
        <v>0</v>
      </c>
      <c r="F193" s="46"/>
      <c r="G193" s="44" t="s">
        <v>392</v>
      </c>
      <c r="H193" s="70">
        <v>914628.67</v>
      </c>
      <c r="I193" s="61">
        <v>629402</v>
      </c>
      <c r="J193" s="61">
        <v>219600</v>
      </c>
      <c r="K193" s="61">
        <v>65626.67</v>
      </c>
      <c r="L193" s="61">
        <v>0</v>
      </c>
      <c r="M193" s="61">
        <v>0</v>
      </c>
      <c r="N193" s="85">
        <v>68.81</v>
      </c>
      <c r="O193" s="85">
        <v>24</v>
      </c>
      <c r="P193" s="85">
        <v>7.17</v>
      </c>
      <c r="Q193" s="85">
        <v>0</v>
      </c>
      <c r="R193" s="86">
        <v>0</v>
      </c>
    </row>
    <row r="194" spans="1:18" ht="12.75">
      <c r="A194" s="255">
        <v>2</v>
      </c>
      <c r="B194" s="256">
        <v>23</v>
      </c>
      <c r="C194" s="256">
        <v>8</v>
      </c>
      <c r="D194" s="36">
        <v>3</v>
      </c>
      <c r="E194" s="36">
        <v>0</v>
      </c>
      <c r="F194" s="46"/>
      <c r="G194" s="44" t="s">
        <v>437</v>
      </c>
      <c r="H194" s="70">
        <v>843793.02</v>
      </c>
      <c r="I194" s="61">
        <v>698047.42</v>
      </c>
      <c r="J194" s="61">
        <v>141500</v>
      </c>
      <c r="K194" s="61">
        <v>0</v>
      </c>
      <c r="L194" s="61">
        <v>4245.6</v>
      </c>
      <c r="M194" s="61">
        <v>0</v>
      </c>
      <c r="N194" s="85">
        <v>82.72</v>
      </c>
      <c r="O194" s="85">
        <v>16.76</v>
      </c>
      <c r="P194" s="85">
        <v>0</v>
      </c>
      <c r="Q194" s="85">
        <v>0.5</v>
      </c>
      <c r="R194" s="86">
        <v>0</v>
      </c>
    </row>
    <row r="195" spans="1:18" ht="12.75">
      <c r="A195" s="255">
        <v>2</v>
      </c>
      <c r="B195" s="256">
        <v>23</v>
      </c>
      <c r="C195" s="256">
        <v>7</v>
      </c>
      <c r="D195" s="36">
        <v>3</v>
      </c>
      <c r="E195" s="36">
        <v>0</v>
      </c>
      <c r="F195" s="46"/>
      <c r="G195" s="44" t="s">
        <v>393</v>
      </c>
      <c r="H195" s="70">
        <v>1098726</v>
      </c>
      <c r="I195" s="61">
        <v>635126</v>
      </c>
      <c r="J195" s="61">
        <v>163600</v>
      </c>
      <c r="K195" s="61">
        <v>0</v>
      </c>
      <c r="L195" s="61">
        <v>0</v>
      </c>
      <c r="M195" s="61">
        <v>300000</v>
      </c>
      <c r="N195" s="85">
        <v>57.8</v>
      </c>
      <c r="O195" s="85">
        <v>14.88</v>
      </c>
      <c r="P195" s="85">
        <v>0</v>
      </c>
      <c r="Q195" s="85">
        <v>0</v>
      </c>
      <c r="R195" s="86">
        <v>27.3</v>
      </c>
    </row>
    <row r="196" spans="1:18" ht="12.75">
      <c r="A196" s="255">
        <v>2</v>
      </c>
      <c r="B196" s="256">
        <v>8</v>
      </c>
      <c r="C196" s="256">
        <v>13</v>
      </c>
      <c r="D196" s="36">
        <v>3</v>
      </c>
      <c r="E196" s="36">
        <v>0</v>
      </c>
      <c r="F196" s="46"/>
      <c r="G196" s="44" t="s">
        <v>394</v>
      </c>
      <c r="H196" s="70">
        <v>1394286.18</v>
      </c>
      <c r="I196" s="61">
        <v>490524</v>
      </c>
      <c r="J196" s="61">
        <v>903762.18</v>
      </c>
      <c r="K196" s="61">
        <v>0</v>
      </c>
      <c r="L196" s="61">
        <v>0</v>
      </c>
      <c r="M196" s="61">
        <v>0</v>
      </c>
      <c r="N196" s="85">
        <v>35.18</v>
      </c>
      <c r="O196" s="85">
        <v>64.81</v>
      </c>
      <c r="P196" s="85">
        <v>0</v>
      </c>
      <c r="Q196" s="85">
        <v>0</v>
      </c>
      <c r="R196" s="86">
        <v>0</v>
      </c>
    </row>
    <row r="197" spans="1:18" ht="12.75">
      <c r="A197" s="255">
        <v>2</v>
      </c>
      <c r="B197" s="256">
        <v>19</v>
      </c>
      <c r="C197" s="256">
        <v>6</v>
      </c>
      <c r="D197" s="36">
        <v>3</v>
      </c>
      <c r="E197" s="36">
        <v>0</v>
      </c>
      <c r="F197" s="46"/>
      <c r="G197" s="44" t="s">
        <v>395</v>
      </c>
      <c r="H197" s="70">
        <v>1883283.14</v>
      </c>
      <c r="I197" s="61">
        <v>1594683.14</v>
      </c>
      <c r="J197" s="61">
        <v>287100</v>
      </c>
      <c r="K197" s="61">
        <v>1500</v>
      </c>
      <c r="L197" s="61">
        <v>0</v>
      </c>
      <c r="M197" s="61">
        <v>0</v>
      </c>
      <c r="N197" s="85">
        <v>84.67</v>
      </c>
      <c r="O197" s="85">
        <v>15.24</v>
      </c>
      <c r="P197" s="85">
        <v>0.07</v>
      </c>
      <c r="Q197" s="85">
        <v>0</v>
      </c>
      <c r="R197" s="86">
        <v>0</v>
      </c>
    </row>
    <row r="198" spans="1:18" ht="12.75">
      <c r="A198" s="255">
        <v>2</v>
      </c>
      <c r="B198" s="256">
        <v>17</v>
      </c>
      <c r="C198" s="256">
        <v>4</v>
      </c>
      <c r="D198" s="36">
        <v>3</v>
      </c>
      <c r="E198" s="36">
        <v>0</v>
      </c>
      <c r="F198" s="46"/>
      <c r="G198" s="44" t="s">
        <v>396</v>
      </c>
      <c r="H198" s="70">
        <v>2382915.84</v>
      </c>
      <c r="I198" s="61">
        <v>1619432.24</v>
      </c>
      <c r="J198" s="61">
        <v>763083.6</v>
      </c>
      <c r="K198" s="61">
        <v>400</v>
      </c>
      <c r="L198" s="61">
        <v>0</v>
      </c>
      <c r="M198" s="61">
        <v>0</v>
      </c>
      <c r="N198" s="85">
        <v>67.96</v>
      </c>
      <c r="O198" s="85">
        <v>32.02</v>
      </c>
      <c r="P198" s="85">
        <v>0.01</v>
      </c>
      <c r="Q198" s="85">
        <v>0</v>
      </c>
      <c r="R198" s="86">
        <v>0</v>
      </c>
    </row>
    <row r="199" spans="1:18" ht="12.75">
      <c r="A199" s="255">
        <v>2</v>
      </c>
      <c r="B199" s="256">
        <v>14</v>
      </c>
      <c r="C199" s="256">
        <v>7</v>
      </c>
      <c r="D199" s="36">
        <v>3</v>
      </c>
      <c r="E199" s="36">
        <v>0</v>
      </c>
      <c r="F199" s="46"/>
      <c r="G199" s="44" t="s">
        <v>397</v>
      </c>
      <c r="H199" s="70">
        <v>1541917</v>
      </c>
      <c r="I199" s="61">
        <v>1373367</v>
      </c>
      <c r="J199" s="61">
        <v>166800</v>
      </c>
      <c r="K199" s="61">
        <v>1750</v>
      </c>
      <c r="L199" s="61">
        <v>0</v>
      </c>
      <c r="M199" s="61">
        <v>0</v>
      </c>
      <c r="N199" s="85">
        <v>89.06</v>
      </c>
      <c r="O199" s="85">
        <v>10.81</v>
      </c>
      <c r="P199" s="85">
        <v>0.11</v>
      </c>
      <c r="Q199" s="85">
        <v>0</v>
      </c>
      <c r="R199" s="86">
        <v>0</v>
      </c>
    </row>
    <row r="200" spans="1:18" ht="12.75">
      <c r="A200" s="255">
        <v>2</v>
      </c>
      <c r="B200" s="256">
        <v>8</v>
      </c>
      <c r="C200" s="256">
        <v>14</v>
      </c>
      <c r="D200" s="36">
        <v>3</v>
      </c>
      <c r="E200" s="36">
        <v>0</v>
      </c>
      <c r="F200" s="46"/>
      <c r="G200" s="44" t="s">
        <v>398</v>
      </c>
      <c r="H200" s="70">
        <v>944260.7</v>
      </c>
      <c r="I200" s="61">
        <v>770360.7</v>
      </c>
      <c r="J200" s="61">
        <v>173900</v>
      </c>
      <c r="K200" s="61">
        <v>0</v>
      </c>
      <c r="L200" s="61">
        <v>0</v>
      </c>
      <c r="M200" s="61">
        <v>0</v>
      </c>
      <c r="N200" s="85">
        <v>81.58</v>
      </c>
      <c r="O200" s="85">
        <v>18.41</v>
      </c>
      <c r="P200" s="85">
        <v>0</v>
      </c>
      <c r="Q200" s="85">
        <v>0</v>
      </c>
      <c r="R200" s="86">
        <v>0</v>
      </c>
    </row>
    <row r="201" spans="1:18" ht="12.75">
      <c r="A201" s="255">
        <v>2</v>
      </c>
      <c r="B201" s="256">
        <v>11</v>
      </c>
      <c r="C201" s="256">
        <v>4</v>
      </c>
      <c r="D201" s="36">
        <v>3</v>
      </c>
      <c r="E201" s="36">
        <v>0</v>
      </c>
      <c r="F201" s="46"/>
      <c r="G201" s="44" t="s">
        <v>399</v>
      </c>
      <c r="H201" s="70">
        <v>1033947</v>
      </c>
      <c r="I201" s="61">
        <v>778347</v>
      </c>
      <c r="J201" s="61">
        <v>255600</v>
      </c>
      <c r="K201" s="61">
        <v>0</v>
      </c>
      <c r="L201" s="61">
        <v>0</v>
      </c>
      <c r="M201" s="61">
        <v>0</v>
      </c>
      <c r="N201" s="85">
        <v>75.27</v>
      </c>
      <c r="O201" s="85">
        <v>24.72</v>
      </c>
      <c r="P201" s="85">
        <v>0</v>
      </c>
      <c r="Q201" s="85">
        <v>0</v>
      </c>
      <c r="R201" s="86">
        <v>0</v>
      </c>
    </row>
    <row r="202" spans="1:18" ht="12.75">
      <c r="A202" s="255">
        <v>2</v>
      </c>
      <c r="B202" s="256">
        <v>18</v>
      </c>
      <c r="C202" s="256">
        <v>4</v>
      </c>
      <c r="D202" s="36">
        <v>3</v>
      </c>
      <c r="E202" s="36">
        <v>0</v>
      </c>
      <c r="F202" s="46"/>
      <c r="G202" s="44" t="s">
        <v>400</v>
      </c>
      <c r="H202" s="70">
        <v>1714891.25</v>
      </c>
      <c r="I202" s="61">
        <v>1331925.5</v>
      </c>
      <c r="J202" s="61">
        <v>368300</v>
      </c>
      <c r="K202" s="61">
        <v>2000</v>
      </c>
      <c r="L202" s="61">
        <v>12665.75</v>
      </c>
      <c r="M202" s="61">
        <v>0</v>
      </c>
      <c r="N202" s="85">
        <v>77.66</v>
      </c>
      <c r="O202" s="85">
        <v>21.47</v>
      </c>
      <c r="P202" s="85">
        <v>0.11</v>
      </c>
      <c r="Q202" s="85">
        <v>0.73</v>
      </c>
      <c r="R202" s="86">
        <v>0</v>
      </c>
    </row>
    <row r="203" spans="1:18" ht="12.75">
      <c r="A203" s="255">
        <v>2</v>
      </c>
      <c r="B203" s="256">
        <v>26</v>
      </c>
      <c r="C203" s="256">
        <v>4</v>
      </c>
      <c r="D203" s="36">
        <v>3</v>
      </c>
      <c r="E203" s="36">
        <v>0</v>
      </c>
      <c r="F203" s="46"/>
      <c r="G203" s="44" t="s">
        <v>401</v>
      </c>
      <c r="H203" s="70">
        <v>1117830</v>
      </c>
      <c r="I203" s="61">
        <v>744130</v>
      </c>
      <c r="J203" s="61">
        <v>373700</v>
      </c>
      <c r="K203" s="61">
        <v>0</v>
      </c>
      <c r="L203" s="61">
        <v>0</v>
      </c>
      <c r="M203" s="61">
        <v>0</v>
      </c>
      <c r="N203" s="85">
        <v>66.56</v>
      </c>
      <c r="O203" s="85">
        <v>33.43</v>
      </c>
      <c r="P203" s="85">
        <v>0</v>
      </c>
      <c r="Q203" s="85">
        <v>0</v>
      </c>
      <c r="R203" s="86">
        <v>0</v>
      </c>
    </row>
    <row r="204" spans="1:18" ht="12.75">
      <c r="A204" s="255">
        <v>2</v>
      </c>
      <c r="B204" s="256">
        <v>20</v>
      </c>
      <c r="C204" s="256">
        <v>3</v>
      </c>
      <c r="D204" s="36">
        <v>3</v>
      </c>
      <c r="E204" s="36">
        <v>0</v>
      </c>
      <c r="F204" s="46"/>
      <c r="G204" s="44" t="s">
        <v>402</v>
      </c>
      <c r="H204" s="70">
        <v>1966037.47</v>
      </c>
      <c r="I204" s="61">
        <v>1242620</v>
      </c>
      <c r="J204" s="61">
        <v>710121.59</v>
      </c>
      <c r="K204" s="61">
        <v>0</v>
      </c>
      <c r="L204" s="61">
        <v>13295.88</v>
      </c>
      <c r="M204" s="61">
        <v>0</v>
      </c>
      <c r="N204" s="85">
        <v>63.2</v>
      </c>
      <c r="O204" s="85">
        <v>36.11</v>
      </c>
      <c r="P204" s="85">
        <v>0</v>
      </c>
      <c r="Q204" s="85">
        <v>0.67</v>
      </c>
      <c r="R204" s="86">
        <v>0</v>
      </c>
    </row>
    <row r="205" spans="1:18" ht="12.75">
      <c r="A205" s="255">
        <v>2</v>
      </c>
      <c r="B205" s="256">
        <v>14</v>
      </c>
      <c r="C205" s="256">
        <v>8</v>
      </c>
      <c r="D205" s="36">
        <v>3</v>
      </c>
      <c r="E205" s="36">
        <v>0</v>
      </c>
      <c r="F205" s="46"/>
      <c r="G205" s="44" t="s">
        <v>403</v>
      </c>
      <c r="H205" s="70">
        <v>1012728.86</v>
      </c>
      <c r="I205" s="61">
        <v>796742</v>
      </c>
      <c r="J205" s="61">
        <v>215986.86</v>
      </c>
      <c r="K205" s="61">
        <v>0</v>
      </c>
      <c r="L205" s="61">
        <v>0</v>
      </c>
      <c r="M205" s="61">
        <v>0</v>
      </c>
      <c r="N205" s="85">
        <v>78.67</v>
      </c>
      <c r="O205" s="85">
        <v>21.32</v>
      </c>
      <c r="P205" s="85">
        <v>0</v>
      </c>
      <c r="Q205" s="85">
        <v>0</v>
      </c>
      <c r="R205" s="86">
        <v>0</v>
      </c>
    </row>
    <row r="206" spans="1:18" ht="12.75">
      <c r="A206" s="255">
        <v>2</v>
      </c>
      <c r="B206" s="256">
        <v>4</v>
      </c>
      <c r="C206" s="256">
        <v>4</v>
      </c>
      <c r="D206" s="36">
        <v>3</v>
      </c>
      <c r="E206" s="36">
        <v>0</v>
      </c>
      <c r="F206" s="46"/>
      <c r="G206" s="44" t="s">
        <v>404</v>
      </c>
      <c r="H206" s="70">
        <v>1062653</v>
      </c>
      <c r="I206" s="61">
        <v>780513</v>
      </c>
      <c r="J206" s="61">
        <v>177200</v>
      </c>
      <c r="K206" s="61">
        <v>0</v>
      </c>
      <c r="L206" s="61">
        <v>0</v>
      </c>
      <c r="M206" s="61">
        <v>104940</v>
      </c>
      <c r="N206" s="85">
        <v>73.44</v>
      </c>
      <c r="O206" s="85">
        <v>16.67</v>
      </c>
      <c r="P206" s="85">
        <v>0</v>
      </c>
      <c r="Q206" s="85">
        <v>0</v>
      </c>
      <c r="R206" s="86">
        <v>9.87</v>
      </c>
    </row>
    <row r="207" spans="1:18" ht="12.75">
      <c r="A207" s="255">
        <v>2</v>
      </c>
      <c r="B207" s="256">
        <v>25</v>
      </c>
      <c r="C207" s="256">
        <v>6</v>
      </c>
      <c r="D207" s="36">
        <v>3</v>
      </c>
      <c r="E207" s="36">
        <v>0</v>
      </c>
      <c r="F207" s="46"/>
      <c r="G207" s="44" t="s">
        <v>405</v>
      </c>
      <c r="H207" s="70">
        <v>924487.5</v>
      </c>
      <c r="I207" s="61">
        <v>663475</v>
      </c>
      <c r="J207" s="61">
        <v>243200</v>
      </c>
      <c r="K207" s="61">
        <v>0</v>
      </c>
      <c r="L207" s="61">
        <v>17812.5</v>
      </c>
      <c r="M207" s="61">
        <v>0</v>
      </c>
      <c r="N207" s="85">
        <v>71.76</v>
      </c>
      <c r="O207" s="85">
        <v>26.3</v>
      </c>
      <c r="P207" s="85">
        <v>0</v>
      </c>
      <c r="Q207" s="85">
        <v>1.92</v>
      </c>
      <c r="R207" s="86">
        <v>0</v>
      </c>
    </row>
    <row r="208" spans="1:18" ht="12.75">
      <c r="A208" s="255">
        <v>2</v>
      </c>
      <c r="B208" s="256">
        <v>17</v>
      </c>
      <c r="C208" s="256">
        <v>5</v>
      </c>
      <c r="D208" s="36">
        <v>3</v>
      </c>
      <c r="E208" s="36">
        <v>0</v>
      </c>
      <c r="F208" s="46"/>
      <c r="G208" s="44" t="s">
        <v>406</v>
      </c>
      <c r="H208" s="70">
        <v>670716</v>
      </c>
      <c r="I208" s="61">
        <v>543216</v>
      </c>
      <c r="J208" s="61">
        <v>126500</v>
      </c>
      <c r="K208" s="61">
        <v>1000</v>
      </c>
      <c r="L208" s="61">
        <v>0</v>
      </c>
      <c r="M208" s="61">
        <v>0</v>
      </c>
      <c r="N208" s="85">
        <v>80.99</v>
      </c>
      <c r="O208" s="85">
        <v>18.86</v>
      </c>
      <c r="P208" s="85">
        <v>0.14</v>
      </c>
      <c r="Q208" s="85">
        <v>0</v>
      </c>
      <c r="R208" s="86">
        <v>0</v>
      </c>
    </row>
    <row r="209" spans="1:18" ht="12.75">
      <c r="A209" s="255">
        <v>2</v>
      </c>
      <c r="B209" s="256">
        <v>12</v>
      </c>
      <c r="C209" s="256">
        <v>5</v>
      </c>
      <c r="D209" s="36">
        <v>3</v>
      </c>
      <c r="E209" s="36">
        <v>0</v>
      </c>
      <c r="F209" s="46"/>
      <c r="G209" s="44" t="s">
        <v>407</v>
      </c>
      <c r="H209" s="70">
        <v>502393</v>
      </c>
      <c r="I209" s="61">
        <v>382693</v>
      </c>
      <c r="J209" s="61">
        <v>119700</v>
      </c>
      <c r="K209" s="61">
        <v>0</v>
      </c>
      <c r="L209" s="61">
        <v>0</v>
      </c>
      <c r="M209" s="61">
        <v>0</v>
      </c>
      <c r="N209" s="85">
        <v>76.17</v>
      </c>
      <c r="O209" s="85">
        <v>23.82</v>
      </c>
      <c r="P209" s="85">
        <v>0</v>
      </c>
      <c r="Q209" s="85">
        <v>0</v>
      </c>
      <c r="R209" s="86">
        <v>0</v>
      </c>
    </row>
    <row r="210" spans="1:18" ht="12.75">
      <c r="A210" s="255">
        <v>2</v>
      </c>
      <c r="B210" s="256">
        <v>22</v>
      </c>
      <c r="C210" s="256">
        <v>3</v>
      </c>
      <c r="D210" s="36">
        <v>3</v>
      </c>
      <c r="E210" s="36">
        <v>0</v>
      </c>
      <c r="F210" s="46"/>
      <c r="G210" s="44" t="s">
        <v>408</v>
      </c>
      <c r="H210" s="70">
        <v>1952359.25</v>
      </c>
      <c r="I210" s="61">
        <v>1461157</v>
      </c>
      <c r="J210" s="61">
        <v>445500</v>
      </c>
      <c r="K210" s="61">
        <v>2500</v>
      </c>
      <c r="L210" s="61">
        <v>43202.25</v>
      </c>
      <c r="M210" s="61">
        <v>0</v>
      </c>
      <c r="N210" s="85">
        <v>74.84</v>
      </c>
      <c r="O210" s="85">
        <v>22.81</v>
      </c>
      <c r="P210" s="85">
        <v>0.12</v>
      </c>
      <c r="Q210" s="85">
        <v>2.21</v>
      </c>
      <c r="R210" s="86">
        <v>0</v>
      </c>
    </row>
    <row r="211" spans="1:18" ht="12.75">
      <c r="A211" s="255">
        <v>2</v>
      </c>
      <c r="B211" s="256">
        <v>24</v>
      </c>
      <c r="C211" s="256">
        <v>5</v>
      </c>
      <c r="D211" s="36">
        <v>3</v>
      </c>
      <c r="E211" s="36">
        <v>0</v>
      </c>
      <c r="F211" s="46"/>
      <c r="G211" s="44" t="s">
        <v>409</v>
      </c>
      <c r="H211" s="70">
        <v>1977690</v>
      </c>
      <c r="I211" s="61">
        <v>1575690</v>
      </c>
      <c r="J211" s="61">
        <v>400000</v>
      </c>
      <c r="K211" s="61">
        <v>2000</v>
      </c>
      <c r="L211" s="61">
        <v>0</v>
      </c>
      <c r="M211" s="61">
        <v>0</v>
      </c>
      <c r="N211" s="85">
        <v>79.67</v>
      </c>
      <c r="O211" s="85">
        <v>20.22</v>
      </c>
      <c r="P211" s="85">
        <v>0.1</v>
      </c>
      <c r="Q211" s="85">
        <v>0</v>
      </c>
      <c r="R211" s="86">
        <v>0</v>
      </c>
    </row>
    <row r="212" spans="1:18" ht="12.75">
      <c r="A212" s="255">
        <v>2</v>
      </c>
      <c r="B212" s="256">
        <v>24</v>
      </c>
      <c r="C212" s="256">
        <v>6</v>
      </c>
      <c r="D212" s="36">
        <v>3</v>
      </c>
      <c r="E212" s="36">
        <v>0</v>
      </c>
      <c r="F212" s="46"/>
      <c r="G212" s="44" t="s">
        <v>410</v>
      </c>
      <c r="H212" s="70">
        <v>1707180</v>
      </c>
      <c r="I212" s="61">
        <v>1411680</v>
      </c>
      <c r="J212" s="61">
        <v>295500</v>
      </c>
      <c r="K212" s="61">
        <v>0</v>
      </c>
      <c r="L212" s="61">
        <v>0</v>
      </c>
      <c r="M212" s="61">
        <v>0</v>
      </c>
      <c r="N212" s="85">
        <v>82.69</v>
      </c>
      <c r="O212" s="85">
        <v>17.3</v>
      </c>
      <c r="P212" s="85">
        <v>0</v>
      </c>
      <c r="Q212" s="85">
        <v>0</v>
      </c>
      <c r="R212" s="86">
        <v>0</v>
      </c>
    </row>
    <row r="213" spans="1:18" ht="12.75">
      <c r="A213" s="255">
        <v>2</v>
      </c>
      <c r="B213" s="256">
        <v>24</v>
      </c>
      <c r="C213" s="256">
        <v>7</v>
      </c>
      <c r="D213" s="36">
        <v>3</v>
      </c>
      <c r="E213" s="36">
        <v>0</v>
      </c>
      <c r="F213" s="46"/>
      <c r="G213" s="44" t="s">
        <v>411</v>
      </c>
      <c r="H213" s="70">
        <v>636407</v>
      </c>
      <c r="I213" s="61">
        <v>394407</v>
      </c>
      <c r="J213" s="61">
        <v>242000</v>
      </c>
      <c r="K213" s="61">
        <v>0</v>
      </c>
      <c r="L213" s="61">
        <v>0</v>
      </c>
      <c r="M213" s="61">
        <v>0</v>
      </c>
      <c r="N213" s="85">
        <v>61.97</v>
      </c>
      <c r="O213" s="85">
        <v>38.02</v>
      </c>
      <c r="P213" s="85">
        <v>0</v>
      </c>
      <c r="Q213" s="85">
        <v>0</v>
      </c>
      <c r="R213" s="86">
        <v>0</v>
      </c>
    </row>
    <row r="214" spans="1:18" ht="12.75">
      <c r="A214" s="255">
        <v>2</v>
      </c>
      <c r="B214" s="256">
        <v>19</v>
      </c>
      <c r="C214" s="256">
        <v>8</v>
      </c>
      <c r="D214" s="36">
        <v>3</v>
      </c>
      <c r="E214" s="36">
        <v>0</v>
      </c>
      <c r="F214" s="46"/>
      <c r="G214" s="44" t="s">
        <v>412</v>
      </c>
      <c r="H214" s="70">
        <v>905078</v>
      </c>
      <c r="I214" s="61">
        <v>743328</v>
      </c>
      <c r="J214" s="61">
        <v>161000</v>
      </c>
      <c r="K214" s="61">
        <v>750</v>
      </c>
      <c r="L214" s="61">
        <v>0</v>
      </c>
      <c r="M214" s="61">
        <v>0</v>
      </c>
      <c r="N214" s="85">
        <v>82.12</v>
      </c>
      <c r="O214" s="85">
        <v>17.78</v>
      </c>
      <c r="P214" s="85">
        <v>0.08</v>
      </c>
      <c r="Q214" s="85">
        <v>0</v>
      </c>
      <c r="R214" s="86">
        <v>0</v>
      </c>
    </row>
    <row r="215" spans="1:18" ht="12.75">
      <c r="A215" s="255">
        <v>2</v>
      </c>
      <c r="B215" s="256">
        <v>20</v>
      </c>
      <c r="C215" s="256">
        <v>6</v>
      </c>
      <c r="D215" s="36">
        <v>3</v>
      </c>
      <c r="E215" s="36">
        <v>0</v>
      </c>
      <c r="F215" s="46"/>
      <c r="G215" s="44" t="s">
        <v>413</v>
      </c>
      <c r="H215" s="70">
        <v>1440667</v>
      </c>
      <c r="I215" s="61">
        <v>1201167</v>
      </c>
      <c r="J215" s="61">
        <v>239500</v>
      </c>
      <c r="K215" s="61">
        <v>0</v>
      </c>
      <c r="L215" s="61">
        <v>0</v>
      </c>
      <c r="M215" s="61">
        <v>0</v>
      </c>
      <c r="N215" s="85">
        <v>83.37</v>
      </c>
      <c r="O215" s="85">
        <v>16.62</v>
      </c>
      <c r="P215" s="85">
        <v>0</v>
      </c>
      <c r="Q215" s="85">
        <v>0</v>
      </c>
      <c r="R215" s="86">
        <v>0</v>
      </c>
    </row>
    <row r="216" spans="1:18" s="106" customFormat="1" ht="15">
      <c r="A216" s="257"/>
      <c r="B216" s="258"/>
      <c r="C216" s="258"/>
      <c r="D216" s="119"/>
      <c r="E216" s="119"/>
      <c r="F216" s="120" t="s">
        <v>414</v>
      </c>
      <c r="G216" s="121"/>
      <c r="H216" s="123">
        <v>662586.25</v>
      </c>
      <c r="I216" s="123">
        <v>662586.25</v>
      </c>
      <c r="J216" s="123">
        <v>0</v>
      </c>
      <c r="K216" s="123">
        <v>0</v>
      </c>
      <c r="L216" s="123">
        <v>0</v>
      </c>
      <c r="M216" s="123">
        <v>0</v>
      </c>
      <c r="N216" s="149">
        <v>100</v>
      </c>
      <c r="O216" s="149">
        <v>0</v>
      </c>
      <c r="P216" s="149">
        <v>0</v>
      </c>
      <c r="Q216" s="149">
        <v>0</v>
      </c>
      <c r="R216" s="150">
        <v>0</v>
      </c>
    </row>
    <row r="217" spans="1:18" ht="25.5">
      <c r="A217" s="255">
        <v>2</v>
      </c>
      <c r="B217" s="256">
        <v>15</v>
      </c>
      <c r="C217" s="256">
        <v>1</v>
      </c>
      <c r="D217" s="36" t="s">
        <v>415</v>
      </c>
      <c r="E217" s="36">
        <v>8</v>
      </c>
      <c r="F217" s="46"/>
      <c r="G217" s="65" t="s">
        <v>416</v>
      </c>
      <c r="H217" s="70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85">
        <v>0</v>
      </c>
      <c r="O217" s="85">
        <v>0</v>
      </c>
      <c r="P217" s="85">
        <v>0</v>
      </c>
      <c r="Q217" s="85">
        <v>0</v>
      </c>
      <c r="R217" s="86">
        <v>0</v>
      </c>
    </row>
    <row r="218" spans="1:18" ht="25.5">
      <c r="A218" s="255">
        <v>2</v>
      </c>
      <c r="B218" s="256">
        <v>63</v>
      </c>
      <c r="C218" s="256">
        <v>1</v>
      </c>
      <c r="D218" s="36" t="s">
        <v>415</v>
      </c>
      <c r="E218" s="36">
        <v>8</v>
      </c>
      <c r="F218" s="46"/>
      <c r="G218" s="65" t="s">
        <v>417</v>
      </c>
      <c r="H218" s="70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85">
        <v>0</v>
      </c>
      <c r="O218" s="85">
        <v>0</v>
      </c>
      <c r="P218" s="85">
        <v>0</v>
      </c>
      <c r="Q218" s="85">
        <v>0</v>
      </c>
      <c r="R218" s="86">
        <v>0</v>
      </c>
    </row>
    <row r="219" spans="1:18" ht="12.75">
      <c r="A219" s="255">
        <v>2</v>
      </c>
      <c r="B219" s="256">
        <v>9</v>
      </c>
      <c r="C219" s="256">
        <v>7</v>
      </c>
      <c r="D219" s="36" t="s">
        <v>415</v>
      </c>
      <c r="E219" s="36">
        <v>8</v>
      </c>
      <c r="F219" s="46"/>
      <c r="G219" s="65" t="s">
        <v>418</v>
      </c>
      <c r="H219" s="70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85">
        <v>0</v>
      </c>
      <c r="O219" s="85">
        <v>0</v>
      </c>
      <c r="P219" s="85">
        <v>0</v>
      </c>
      <c r="Q219" s="85">
        <v>0</v>
      </c>
      <c r="R219" s="86">
        <v>0</v>
      </c>
    </row>
    <row r="220" spans="1:18" ht="12.75">
      <c r="A220" s="255">
        <v>2</v>
      </c>
      <c r="B220" s="256">
        <v>10</v>
      </c>
      <c r="C220" s="256">
        <v>1</v>
      </c>
      <c r="D220" s="36" t="s">
        <v>415</v>
      </c>
      <c r="E220" s="36">
        <v>8</v>
      </c>
      <c r="F220" s="46"/>
      <c r="G220" s="65" t="s">
        <v>419</v>
      </c>
      <c r="H220" s="70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85">
        <v>0</v>
      </c>
      <c r="O220" s="85">
        <v>0</v>
      </c>
      <c r="P220" s="85">
        <v>0</v>
      </c>
      <c r="Q220" s="85">
        <v>0</v>
      </c>
      <c r="R220" s="86">
        <v>0</v>
      </c>
    </row>
    <row r="221" spans="1:18" ht="12.75">
      <c r="A221" s="255">
        <v>2</v>
      </c>
      <c r="B221" s="256">
        <v>20</v>
      </c>
      <c r="C221" s="256">
        <v>2</v>
      </c>
      <c r="D221" s="36" t="s">
        <v>415</v>
      </c>
      <c r="E221" s="36">
        <v>8</v>
      </c>
      <c r="F221" s="46"/>
      <c r="G221" s="65" t="s">
        <v>420</v>
      </c>
      <c r="H221" s="70"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85">
        <v>0</v>
      </c>
      <c r="O221" s="85">
        <v>0</v>
      </c>
      <c r="P221" s="85">
        <v>0</v>
      </c>
      <c r="Q221" s="85">
        <v>0</v>
      </c>
      <c r="R221" s="86">
        <v>0</v>
      </c>
    </row>
    <row r="222" spans="1:18" ht="12.75">
      <c r="A222" s="255">
        <v>2</v>
      </c>
      <c r="B222" s="256">
        <v>61</v>
      </c>
      <c r="C222" s="256">
        <v>1</v>
      </c>
      <c r="D222" s="36" t="s">
        <v>415</v>
      </c>
      <c r="E222" s="36">
        <v>8</v>
      </c>
      <c r="F222" s="46"/>
      <c r="G222" s="65" t="s">
        <v>421</v>
      </c>
      <c r="H222" s="70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85">
        <v>0</v>
      </c>
      <c r="O222" s="85">
        <v>0</v>
      </c>
      <c r="P222" s="85">
        <v>0</v>
      </c>
      <c r="Q222" s="85">
        <v>0</v>
      </c>
      <c r="R222" s="86">
        <v>0</v>
      </c>
    </row>
    <row r="223" spans="1:18" ht="38.25">
      <c r="A223" s="255">
        <v>2</v>
      </c>
      <c r="B223" s="256">
        <v>2</v>
      </c>
      <c r="C223" s="256">
        <v>5</v>
      </c>
      <c r="D223" s="36" t="s">
        <v>415</v>
      </c>
      <c r="E223" s="36">
        <v>8</v>
      </c>
      <c r="F223" s="46"/>
      <c r="G223" s="65" t="s">
        <v>422</v>
      </c>
      <c r="H223" s="70">
        <v>0</v>
      </c>
      <c r="I223" s="61">
        <v>0</v>
      </c>
      <c r="J223" s="61">
        <v>0</v>
      </c>
      <c r="K223" s="61">
        <v>0</v>
      </c>
      <c r="L223" s="61">
        <v>0</v>
      </c>
      <c r="M223" s="61">
        <v>0</v>
      </c>
      <c r="N223" s="85">
        <v>0</v>
      </c>
      <c r="O223" s="85">
        <v>0</v>
      </c>
      <c r="P223" s="85">
        <v>0</v>
      </c>
      <c r="Q223" s="85">
        <v>0</v>
      </c>
      <c r="R223" s="86">
        <v>0</v>
      </c>
    </row>
    <row r="224" spans="1:18" ht="12.75">
      <c r="A224" s="255">
        <v>2</v>
      </c>
      <c r="B224" s="256">
        <v>8</v>
      </c>
      <c r="C224" s="256">
        <v>6</v>
      </c>
      <c r="D224" s="36" t="s">
        <v>415</v>
      </c>
      <c r="E224" s="36">
        <v>8</v>
      </c>
      <c r="F224" s="46"/>
      <c r="G224" s="65" t="s">
        <v>423</v>
      </c>
      <c r="H224" s="70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85">
        <v>0</v>
      </c>
      <c r="O224" s="85">
        <v>0</v>
      </c>
      <c r="P224" s="85">
        <v>0</v>
      </c>
      <c r="Q224" s="85">
        <v>0</v>
      </c>
      <c r="R224" s="86">
        <v>0</v>
      </c>
    </row>
    <row r="225" spans="1:18" ht="12.75">
      <c r="A225" s="255">
        <v>2</v>
      </c>
      <c r="B225" s="256">
        <v>16</v>
      </c>
      <c r="C225" s="256">
        <v>4</v>
      </c>
      <c r="D225" s="36" t="s">
        <v>415</v>
      </c>
      <c r="E225" s="36">
        <v>8</v>
      </c>
      <c r="F225" s="46"/>
      <c r="G225" s="65" t="s">
        <v>424</v>
      </c>
      <c r="H225" s="70">
        <v>662586.25</v>
      </c>
      <c r="I225" s="61">
        <v>662586.25</v>
      </c>
      <c r="J225" s="61">
        <v>0</v>
      </c>
      <c r="K225" s="61">
        <v>0</v>
      </c>
      <c r="L225" s="61">
        <v>0</v>
      </c>
      <c r="M225" s="61">
        <v>0</v>
      </c>
      <c r="N225" s="85">
        <v>100</v>
      </c>
      <c r="O225" s="85">
        <v>0</v>
      </c>
      <c r="P225" s="85">
        <v>0</v>
      </c>
      <c r="Q225" s="85">
        <v>0</v>
      </c>
      <c r="R225" s="86">
        <v>0</v>
      </c>
    </row>
    <row r="226" spans="1:18" ht="12.75">
      <c r="A226" s="255">
        <v>2</v>
      </c>
      <c r="B226" s="256">
        <v>25</v>
      </c>
      <c r="C226" s="256">
        <v>2</v>
      </c>
      <c r="D226" s="36" t="s">
        <v>415</v>
      </c>
      <c r="E226" s="36">
        <v>8</v>
      </c>
      <c r="F226" s="46"/>
      <c r="G226" s="65" t="s">
        <v>425</v>
      </c>
      <c r="H226" s="70">
        <v>0</v>
      </c>
      <c r="I226" s="61">
        <v>0</v>
      </c>
      <c r="J226" s="61">
        <v>0</v>
      </c>
      <c r="K226" s="61">
        <v>0</v>
      </c>
      <c r="L226" s="61">
        <v>0</v>
      </c>
      <c r="M226" s="61">
        <v>0</v>
      </c>
      <c r="N226" s="85">
        <v>0</v>
      </c>
      <c r="O226" s="85">
        <v>0</v>
      </c>
      <c r="P226" s="85">
        <v>0</v>
      </c>
      <c r="Q226" s="85">
        <v>0</v>
      </c>
      <c r="R226" s="86">
        <v>0</v>
      </c>
    </row>
    <row r="227" spans="1:18" ht="12.75">
      <c r="A227" s="255">
        <v>2</v>
      </c>
      <c r="B227" s="256">
        <v>1</v>
      </c>
      <c r="C227" s="256">
        <v>1</v>
      </c>
      <c r="D227" s="36" t="s">
        <v>415</v>
      </c>
      <c r="E227" s="36">
        <v>8</v>
      </c>
      <c r="F227" s="46"/>
      <c r="G227" s="65" t="s">
        <v>438</v>
      </c>
      <c r="H227" s="70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85">
        <v>0</v>
      </c>
      <c r="O227" s="85">
        <v>0</v>
      </c>
      <c r="P227" s="85">
        <v>0</v>
      </c>
      <c r="Q227" s="85">
        <v>0</v>
      </c>
      <c r="R227" s="86">
        <v>0</v>
      </c>
    </row>
    <row r="228" spans="1:18" ht="26.25" thickBot="1">
      <c r="A228" s="263">
        <v>2</v>
      </c>
      <c r="B228" s="264">
        <v>17</v>
      </c>
      <c r="C228" s="264">
        <v>4</v>
      </c>
      <c r="D228" s="37" t="s">
        <v>415</v>
      </c>
      <c r="E228" s="37">
        <v>8</v>
      </c>
      <c r="F228" s="47"/>
      <c r="G228" s="432" t="s">
        <v>439</v>
      </c>
      <c r="H228" s="71">
        <v>0</v>
      </c>
      <c r="I228" s="62">
        <v>0</v>
      </c>
      <c r="J228" s="62">
        <v>0</v>
      </c>
      <c r="K228" s="62">
        <v>0</v>
      </c>
      <c r="L228" s="62">
        <v>0</v>
      </c>
      <c r="M228" s="62">
        <v>0</v>
      </c>
      <c r="N228" s="87">
        <v>0</v>
      </c>
      <c r="O228" s="87">
        <v>0</v>
      </c>
      <c r="P228" s="87">
        <v>0</v>
      </c>
      <c r="Q228" s="87">
        <v>0</v>
      </c>
      <c r="R228" s="88">
        <v>0</v>
      </c>
    </row>
  </sheetData>
  <mergeCells count="25"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  <mergeCell ref="K9:L9"/>
    <mergeCell ref="M9:M11"/>
    <mergeCell ref="R9:R11"/>
    <mergeCell ref="P9:P11"/>
    <mergeCell ref="Q9:Q11"/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8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60" t="s">
        <v>96</v>
      </c>
      <c r="N1" s="57"/>
      <c r="O1" s="59" t="str">
        <f>1!P1</f>
        <v>13.05.2010</v>
      </c>
      <c r="P1" s="57"/>
      <c r="Q1" s="57"/>
      <c r="R1" s="57"/>
      <c r="S1" s="57"/>
      <c r="T1" s="57"/>
      <c r="U1" s="57"/>
      <c r="V1" s="58"/>
    </row>
    <row r="2" spans="1:24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60" t="s">
        <v>97</v>
      </c>
      <c r="N2" s="57"/>
      <c r="O2" s="59">
        <f>1!P2</f>
        <v>1</v>
      </c>
      <c r="P2" s="57"/>
      <c r="Q2" s="57"/>
      <c r="R2" s="57"/>
      <c r="S2" s="57"/>
      <c r="T2" s="57"/>
      <c r="U2" s="57"/>
      <c r="V2" s="58"/>
      <c r="W2" s="34"/>
      <c r="X2" s="34"/>
    </row>
    <row r="3" spans="1:22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60" t="s">
        <v>98</v>
      </c>
      <c r="N3" s="57"/>
      <c r="O3" s="59" t="str">
        <f>1!P3</f>
        <v>13.05.2010</v>
      </c>
      <c r="P3" s="57"/>
      <c r="Q3" s="57"/>
      <c r="R3" s="57"/>
      <c r="S3" s="57"/>
      <c r="T3" s="57"/>
      <c r="U3" s="57"/>
      <c r="V3" s="58"/>
    </row>
    <row r="4" spans="19:25" ht="12.75">
      <c r="S4" s="34"/>
      <c r="T4" s="34"/>
      <c r="U4" s="34"/>
      <c r="V4" s="34"/>
      <c r="W4" s="34"/>
      <c r="X4" s="34"/>
      <c r="Y4" s="34"/>
    </row>
    <row r="5" spans="1:22" s="34" customFormat="1" ht="18">
      <c r="A5" s="33" t="str">
        <f>'Spis tabel'!B14</f>
        <v>Tabela 7. Struktura wydatków ogółem budżetów jst woj. dolnośląskiego wg stanu na koniec I kwartału 2010 roku    (plan)</v>
      </c>
      <c r="O5" s="33"/>
      <c r="U5" s="35"/>
      <c r="V5" s="35" t="s">
        <v>95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4"/>
      <c r="T6" s="34"/>
      <c r="U6" s="34"/>
      <c r="V6" s="34"/>
      <c r="W6" s="34"/>
      <c r="X6" s="34"/>
      <c r="Y6" s="34"/>
    </row>
    <row r="7" spans="1:22" s="34" customFormat="1" ht="17.25" customHeight="1">
      <c r="A7" s="409" t="s">
        <v>0</v>
      </c>
      <c r="B7" s="412" t="s">
        <v>1</v>
      </c>
      <c r="C7" s="412" t="s">
        <v>2</v>
      </c>
      <c r="D7" s="412" t="s">
        <v>3</v>
      </c>
      <c r="E7" s="412" t="s">
        <v>4</v>
      </c>
      <c r="F7" s="333" t="s">
        <v>5</v>
      </c>
      <c r="G7" s="394"/>
      <c r="H7" s="368" t="s">
        <v>39</v>
      </c>
      <c r="I7" s="327" t="s">
        <v>84</v>
      </c>
      <c r="J7" s="323" t="s">
        <v>40</v>
      </c>
      <c r="K7" s="323"/>
      <c r="L7" s="323"/>
      <c r="M7" s="324"/>
      <c r="N7" s="404" t="s">
        <v>41</v>
      </c>
      <c r="O7" s="388" t="s">
        <v>108</v>
      </c>
      <c r="P7" s="389"/>
      <c r="Q7" s="281" t="s">
        <v>42</v>
      </c>
      <c r="R7" s="323"/>
      <c r="S7" s="323"/>
      <c r="T7" s="323"/>
      <c r="U7" s="323"/>
      <c r="V7" s="282"/>
    </row>
    <row r="8" spans="1:22" s="34" customFormat="1" ht="16.5" customHeight="1">
      <c r="A8" s="410"/>
      <c r="B8" s="413"/>
      <c r="C8" s="413"/>
      <c r="D8" s="413"/>
      <c r="E8" s="413"/>
      <c r="F8" s="395"/>
      <c r="G8" s="396"/>
      <c r="H8" s="383"/>
      <c r="I8" s="383"/>
      <c r="J8" s="366" t="s">
        <v>53</v>
      </c>
      <c r="K8" s="366" t="s">
        <v>43</v>
      </c>
      <c r="L8" s="366" t="s">
        <v>166</v>
      </c>
      <c r="M8" s="366" t="s">
        <v>85</v>
      </c>
      <c r="N8" s="405"/>
      <c r="O8" s="391" t="s">
        <v>122</v>
      </c>
      <c r="P8" s="391" t="s">
        <v>109</v>
      </c>
      <c r="Q8" s="390" t="s">
        <v>32</v>
      </c>
      <c r="R8" s="390" t="s">
        <v>33</v>
      </c>
      <c r="S8" s="390" t="s">
        <v>34</v>
      </c>
      <c r="T8" s="390" t="s">
        <v>37</v>
      </c>
      <c r="U8" s="399" t="s">
        <v>38</v>
      </c>
      <c r="V8" s="401" t="s">
        <v>86</v>
      </c>
    </row>
    <row r="9" spans="1:25" s="34" customFormat="1" ht="34.5" customHeight="1">
      <c r="A9" s="410"/>
      <c r="B9" s="413"/>
      <c r="C9" s="413"/>
      <c r="D9" s="413"/>
      <c r="E9" s="413"/>
      <c r="F9" s="395"/>
      <c r="G9" s="396"/>
      <c r="H9" s="383"/>
      <c r="I9" s="383"/>
      <c r="J9" s="366"/>
      <c r="K9" s="366"/>
      <c r="L9" s="366"/>
      <c r="M9" s="366"/>
      <c r="N9" s="405"/>
      <c r="O9" s="392"/>
      <c r="P9" s="392"/>
      <c r="Q9" s="390"/>
      <c r="R9" s="390"/>
      <c r="S9" s="390"/>
      <c r="T9" s="390"/>
      <c r="U9" s="399"/>
      <c r="V9" s="401"/>
      <c r="W9"/>
      <c r="X9"/>
      <c r="Y9"/>
    </row>
    <row r="10" spans="1:25" s="34" customFormat="1" ht="34.5" customHeight="1" thickBot="1">
      <c r="A10" s="411"/>
      <c r="B10" s="414"/>
      <c r="C10" s="414"/>
      <c r="D10" s="414"/>
      <c r="E10" s="414"/>
      <c r="F10" s="397"/>
      <c r="G10" s="398"/>
      <c r="H10" s="403"/>
      <c r="I10" s="403"/>
      <c r="J10" s="321"/>
      <c r="K10" s="321"/>
      <c r="L10" s="321"/>
      <c r="M10" s="321"/>
      <c r="N10" s="406"/>
      <c r="O10" s="393"/>
      <c r="P10" s="393"/>
      <c r="Q10" s="370"/>
      <c r="R10" s="370"/>
      <c r="S10" s="370"/>
      <c r="T10" s="370"/>
      <c r="U10" s="400"/>
      <c r="V10" s="402"/>
      <c r="W10"/>
      <c r="X10"/>
      <c r="Y10"/>
    </row>
    <row r="11" spans="1:25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407">
        <v>6</v>
      </c>
      <c r="G11" s="408"/>
      <c r="H11" s="51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49">
        <v>15</v>
      </c>
      <c r="Q11" s="49">
        <v>16</v>
      </c>
      <c r="R11" s="49">
        <v>17</v>
      </c>
      <c r="S11" s="49">
        <v>18</v>
      </c>
      <c r="T11" s="49">
        <v>19</v>
      </c>
      <c r="U11" s="50">
        <v>20</v>
      </c>
      <c r="V11" s="52">
        <v>21</v>
      </c>
      <c r="W11"/>
      <c r="X11"/>
      <c r="Y11"/>
    </row>
    <row r="12" spans="1:25" s="90" customFormat="1" ht="15">
      <c r="A12" s="247"/>
      <c r="B12" s="248"/>
      <c r="C12" s="248"/>
      <c r="D12" s="100"/>
      <c r="E12" s="100"/>
      <c r="F12" s="101" t="s">
        <v>226</v>
      </c>
      <c r="G12" s="102"/>
      <c r="H12" s="170">
        <v>15524163764.19</v>
      </c>
      <c r="I12" s="170">
        <v>10498323144.58</v>
      </c>
      <c r="J12" s="170">
        <v>4320038240.69</v>
      </c>
      <c r="K12" s="170">
        <v>1204534153.64</v>
      </c>
      <c r="L12" s="170">
        <v>325375944</v>
      </c>
      <c r="M12" s="170">
        <v>4648374806.25</v>
      </c>
      <c r="N12" s="170">
        <v>5025840619.610001</v>
      </c>
      <c r="O12" s="170">
        <v>4370167839.9</v>
      </c>
      <c r="P12" s="170">
        <v>143534854.9</v>
      </c>
      <c r="Q12" s="134">
        <v>67.62569181856198</v>
      </c>
      <c r="R12" s="134">
        <v>27.8278321867175</v>
      </c>
      <c r="S12" s="134">
        <v>7.759092031858946</v>
      </c>
      <c r="T12" s="134">
        <v>2.0959321799384343</v>
      </c>
      <c r="U12" s="134">
        <v>29.942835420047096</v>
      </c>
      <c r="V12" s="135">
        <v>32.374308181438025</v>
      </c>
      <c r="W12" s="106"/>
      <c r="X12" s="106"/>
      <c r="Y12" s="106"/>
    </row>
    <row r="13" spans="1:22" ht="12.75">
      <c r="A13" s="249">
        <v>2</v>
      </c>
      <c r="B13" s="250">
        <v>0</v>
      </c>
      <c r="C13" s="250">
        <v>0</v>
      </c>
      <c r="D13" s="93">
        <v>0</v>
      </c>
      <c r="E13" s="93">
        <v>0</v>
      </c>
      <c r="F13" s="94"/>
      <c r="G13" s="95" t="s">
        <v>227</v>
      </c>
      <c r="H13" s="174">
        <v>1808809132</v>
      </c>
      <c r="I13" s="96">
        <v>872178245</v>
      </c>
      <c r="J13" s="96">
        <v>169319306</v>
      </c>
      <c r="K13" s="96">
        <v>330539450</v>
      </c>
      <c r="L13" s="96">
        <v>32036872</v>
      </c>
      <c r="M13" s="97">
        <v>340282617</v>
      </c>
      <c r="N13" s="96">
        <v>936630887</v>
      </c>
      <c r="O13" s="96">
        <v>615840437</v>
      </c>
      <c r="P13" s="96">
        <v>77910819</v>
      </c>
      <c r="Q13" s="132">
        <v>48.21</v>
      </c>
      <c r="R13" s="132">
        <v>9.36</v>
      </c>
      <c r="S13" s="132">
        <v>18.27</v>
      </c>
      <c r="T13" s="132">
        <v>1.77</v>
      </c>
      <c r="U13" s="132">
        <v>18.81</v>
      </c>
      <c r="V13" s="133">
        <v>51.78</v>
      </c>
    </row>
    <row r="14" spans="1:22" s="106" customFormat="1" ht="15">
      <c r="A14" s="251"/>
      <c r="B14" s="252"/>
      <c r="C14" s="252"/>
      <c r="D14" s="107"/>
      <c r="E14" s="107"/>
      <c r="F14" s="108" t="s">
        <v>228</v>
      </c>
      <c r="G14" s="109"/>
      <c r="H14" s="175">
        <v>2068264732.9299998</v>
      </c>
      <c r="I14" s="175">
        <v>1658031853.8399997</v>
      </c>
      <c r="J14" s="175">
        <v>1002126920.42</v>
      </c>
      <c r="K14" s="175">
        <v>117048644</v>
      </c>
      <c r="L14" s="175">
        <v>45542180</v>
      </c>
      <c r="M14" s="175">
        <v>493314109.42</v>
      </c>
      <c r="N14" s="175">
        <v>410232879.09000003</v>
      </c>
      <c r="O14" s="175">
        <v>354392317.09000003</v>
      </c>
      <c r="P14" s="175">
        <v>13983512</v>
      </c>
      <c r="Q14" s="142">
        <v>80.16535927154523</v>
      </c>
      <c r="R14" s="142">
        <v>48.452545965928664</v>
      </c>
      <c r="S14" s="142">
        <v>5.659267991007296</v>
      </c>
      <c r="T14" s="142">
        <v>2.201951194878367</v>
      </c>
      <c r="U14" s="142">
        <v>23.85159411973091</v>
      </c>
      <c r="V14" s="143">
        <v>19.83464072845477</v>
      </c>
    </row>
    <row r="15" spans="1:22" ht="12.75">
      <c r="A15" s="253">
        <v>2</v>
      </c>
      <c r="B15" s="254">
        <v>1</v>
      </c>
      <c r="C15" s="254">
        <v>0</v>
      </c>
      <c r="D15" s="11">
        <v>0</v>
      </c>
      <c r="E15" s="11">
        <v>1</v>
      </c>
      <c r="F15" s="21"/>
      <c r="G15" s="20" t="s">
        <v>229</v>
      </c>
      <c r="H15" s="91">
        <v>84495352</v>
      </c>
      <c r="I15" s="12">
        <v>60100173</v>
      </c>
      <c r="J15" s="12">
        <v>37841797</v>
      </c>
      <c r="K15" s="12">
        <v>3303844</v>
      </c>
      <c r="L15" s="12">
        <v>2722189</v>
      </c>
      <c r="M15" s="69">
        <v>16232343</v>
      </c>
      <c r="N15" s="12">
        <v>24395179</v>
      </c>
      <c r="O15" s="12">
        <v>24245179</v>
      </c>
      <c r="P15" s="12">
        <v>150000</v>
      </c>
      <c r="Q15" s="75">
        <v>71.12</v>
      </c>
      <c r="R15" s="75">
        <v>44.78</v>
      </c>
      <c r="S15" s="75">
        <v>3.91</v>
      </c>
      <c r="T15" s="75">
        <v>3.22</v>
      </c>
      <c r="U15" s="75">
        <v>19.21</v>
      </c>
      <c r="V15" s="76">
        <v>28.87</v>
      </c>
    </row>
    <row r="16" spans="1:22" ht="12.75">
      <c r="A16" s="253">
        <v>2</v>
      </c>
      <c r="B16" s="254">
        <v>2</v>
      </c>
      <c r="C16" s="254">
        <v>0</v>
      </c>
      <c r="D16" s="12">
        <v>0</v>
      </c>
      <c r="E16" s="12">
        <v>1</v>
      </c>
      <c r="F16" s="43"/>
      <c r="G16" s="42" t="s">
        <v>230</v>
      </c>
      <c r="H16" s="91">
        <v>86607408</v>
      </c>
      <c r="I16" s="12">
        <v>79261947</v>
      </c>
      <c r="J16" s="12">
        <v>45078571</v>
      </c>
      <c r="K16" s="12">
        <v>5152082</v>
      </c>
      <c r="L16" s="12">
        <v>612547</v>
      </c>
      <c r="M16" s="69">
        <v>28418747</v>
      </c>
      <c r="N16" s="12">
        <v>7345461</v>
      </c>
      <c r="O16" s="12">
        <v>6855461</v>
      </c>
      <c r="P16" s="12">
        <v>450000</v>
      </c>
      <c r="Q16" s="75">
        <v>91.51</v>
      </c>
      <c r="R16" s="75">
        <v>52.04</v>
      </c>
      <c r="S16" s="75">
        <v>5.94</v>
      </c>
      <c r="T16" s="75">
        <v>0.7</v>
      </c>
      <c r="U16" s="75">
        <v>32.81</v>
      </c>
      <c r="V16" s="76">
        <v>8.48</v>
      </c>
    </row>
    <row r="17" spans="1:22" ht="12.75">
      <c r="A17" s="253">
        <v>2</v>
      </c>
      <c r="B17" s="254">
        <v>3</v>
      </c>
      <c r="C17" s="254">
        <v>0</v>
      </c>
      <c r="D17" s="18">
        <v>0</v>
      </c>
      <c r="E17" s="18">
        <v>1</v>
      </c>
      <c r="F17" s="24"/>
      <c r="G17" s="23" t="s">
        <v>231</v>
      </c>
      <c r="H17" s="91">
        <v>94443243</v>
      </c>
      <c r="I17" s="12">
        <v>85845621</v>
      </c>
      <c r="J17" s="12">
        <v>55985460</v>
      </c>
      <c r="K17" s="12">
        <v>4188836</v>
      </c>
      <c r="L17" s="12">
        <v>2285178</v>
      </c>
      <c r="M17" s="69">
        <v>23386147</v>
      </c>
      <c r="N17" s="12">
        <v>8597622</v>
      </c>
      <c r="O17" s="12">
        <v>6695622</v>
      </c>
      <c r="P17" s="12">
        <v>71000</v>
      </c>
      <c r="Q17" s="75">
        <v>90.89</v>
      </c>
      <c r="R17" s="75">
        <v>59.27</v>
      </c>
      <c r="S17" s="75">
        <v>4.43</v>
      </c>
      <c r="T17" s="75">
        <v>2.41</v>
      </c>
      <c r="U17" s="75">
        <v>24.76</v>
      </c>
      <c r="V17" s="76">
        <v>9.1</v>
      </c>
    </row>
    <row r="18" spans="1:22" ht="12.75">
      <c r="A18" s="253">
        <v>2</v>
      </c>
      <c r="B18" s="254">
        <v>4</v>
      </c>
      <c r="C18" s="254">
        <v>0</v>
      </c>
      <c r="D18" s="18">
        <v>0</v>
      </c>
      <c r="E18" s="18">
        <v>1</v>
      </c>
      <c r="F18" s="24"/>
      <c r="G18" s="23" t="s">
        <v>232</v>
      </c>
      <c r="H18" s="91">
        <v>31890767</v>
      </c>
      <c r="I18" s="12">
        <v>31680767</v>
      </c>
      <c r="J18" s="12">
        <v>21785922</v>
      </c>
      <c r="K18" s="12">
        <v>0</v>
      </c>
      <c r="L18" s="12">
        <v>1444500</v>
      </c>
      <c r="M18" s="69">
        <v>8450345</v>
      </c>
      <c r="N18" s="12">
        <v>210000</v>
      </c>
      <c r="O18" s="12">
        <v>100000</v>
      </c>
      <c r="P18" s="12">
        <v>110000</v>
      </c>
      <c r="Q18" s="75">
        <v>99.34</v>
      </c>
      <c r="R18" s="75">
        <v>68.31</v>
      </c>
      <c r="S18" s="75">
        <v>0</v>
      </c>
      <c r="T18" s="75">
        <v>4.52</v>
      </c>
      <c r="U18" s="75">
        <v>26.49</v>
      </c>
      <c r="V18" s="76">
        <v>0.65</v>
      </c>
    </row>
    <row r="19" spans="1:22" ht="12.75">
      <c r="A19" s="253">
        <v>2</v>
      </c>
      <c r="B19" s="254">
        <v>5</v>
      </c>
      <c r="C19" s="254">
        <v>0</v>
      </c>
      <c r="D19" s="18">
        <v>0</v>
      </c>
      <c r="E19" s="18">
        <v>1</v>
      </c>
      <c r="F19" s="24"/>
      <c r="G19" s="23" t="s">
        <v>233</v>
      </c>
      <c r="H19" s="91">
        <v>74427288</v>
      </c>
      <c r="I19" s="12">
        <v>49762687</v>
      </c>
      <c r="J19" s="12">
        <v>30426296</v>
      </c>
      <c r="K19" s="12">
        <v>1773235</v>
      </c>
      <c r="L19" s="12">
        <v>1500000</v>
      </c>
      <c r="M19" s="69">
        <v>16063156</v>
      </c>
      <c r="N19" s="12">
        <v>24664601</v>
      </c>
      <c r="O19" s="12">
        <v>24414601</v>
      </c>
      <c r="P19" s="12">
        <v>50000</v>
      </c>
      <c r="Q19" s="75">
        <v>66.86</v>
      </c>
      <c r="R19" s="75">
        <v>40.88</v>
      </c>
      <c r="S19" s="75">
        <v>2.38</v>
      </c>
      <c r="T19" s="75">
        <v>2.01</v>
      </c>
      <c r="U19" s="75">
        <v>21.58</v>
      </c>
      <c r="V19" s="76">
        <v>33.13</v>
      </c>
    </row>
    <row r="20" spans="1:22" ht="12.75">
      <c r="A20" s="253">
        <v>2</v>
      </c>
      <c r="B20" s="254">
        <v>6</v>
      </c>
      <c r="C20" s="254">
        <v>0</v>
      </c>
      <c r="D20" s="18">
        <v>0</v>
      </c>
      <c r="E20" s="18">
        <v>1</v>
      </c>
      <c r="F20" s="24"/>
      <c r="G20" s="23" t="s">
        <v>234</v>
      </c>
      <c r="H20" s="91">
        <v>64581077</v>
      </c>
      <c r="I20" s="12">
        <v>59336208</v>
      </c>
      <c r="J20" s="12">
        <v>35640295</v>
      </c>
      <c r="K20" s="12">
        <v>3954776</v>
      </c>
      <c r="L20" s="12">
        <v>1850000</v>
      </c>
      <c r="M20" s="69">
        <v>17891137</v>
      </c>
      <c r="N20" s="12">
        <v>5244869</v>
      </c>
      <c r="O20" s="12">
        <v>5244855</v>
      </c>
      <c r="P20" s="12">
        <v>0</v>
      </c>
      <c r="Q20" s="75">
        <v>91.87</v>
      </c>
      <c r="R20" s="75">
        <v>55.18</v>
      </c>
      <c r="S20" s="75">
        <v>6.12</v>
      </c>
      <c r="T20" s="75">
        <v>2.86</v>
      </c>
      <c r="U20" s="75">
        <v>27.7</v>
      </c>
      <c r="V20" s="76">
        <v>8.12</v>
      </c>
    </row>
    <row r="21" spans="1:22" ht="12.75">
      <c r="A21" s="253">
        <v>2</v>
      </c>
      <c r="B21" s="254">
        <v>7</v>
      </c>
      <c r="C21" s="254">
        <v>0</v>
      </c>
      <c r="D21" s="18">
        <v>0</v>
      </c>
      <c r="E21" s="18">
        <v>1</v>
      </c>
      <c r="F21" s="24"/>
      <c r="G21" s="23" t="s">
        <v>235</v>
      </c>
      <c r="H21" s="91">
        <v>31737089</v>
      </c>
      <c r="I21" s="12">
        <v>29684089</v>
      </c>
      <c r="J21" s="12">
        <v>20419280</v>
      </c>
      <c r="K21" s="12">
        <v>157087</v>
      </c>
      <c r="L21" s="12">
        <v>712223</v>
      </c>
      <c r="M21" s="69">
        <v>8395499</v>
      </c>
      <c r="N21" s="12">
        <v>2053000</v>
      </c>
      <c r="O21" s="12">
        <v>1602000</v>
      </c>
      <c r="P21" s="12">
        <v>0</v>
      </c>
      <c r="Q21" s="75">
        <v>93.53</v>
      </c>
      <c r="R21" s="75">
        <v>64.33</v>
      </c>
      <c r="S21" s="75">
        <v>0.49</v>
      </c>
      <c r="T21" s="75">
        <v>2.24</v>
      </c>
      <c r="U21" s="75">
        <v>26.45</v>
      </c>
      <c r="V21" s="76">
        <v>6.46</v>
      </c>
    </row>
    <row r="22" spans="1:22" ht="12.75">
      <c r="A22" s="253">
        <v>2</v>
      </c>
      <c r="B22" s="254">
        <v>8</v>
      </c>
      <c r="C22" s="254">
        <v>0</v>
      </c>
      <c r="D22" s="18">
        <v>0</v>
      </c>
      <c r="E22" s="18">
        <v>1</v>
      </c>
      <c r="F22" s="24"/>
      <c r="G22" s="23" t="s">
        <v>236</v>
      </c>
      <c r="H22" s="91">
        <v>160222503</v>
      </c>
      <c r="I22" s="12">
        <v>146746727</v>
      </c>
      <c r="J22" s="12">
        <v>88619739</v>
      </c>
      <c r="K22" s="12">
        <v>17663514</v>
      </c>
      <c r="L22" s="12">
        <v>3132800</v>
      </c>
      <c r="M22" s="69">
        <v>37330674</v>
      </c>
      <c r="N22" s="12">
        <v>13475776</v>
      </c>
      <c r="O22" s="12">
        <v>13070706</v>
      </c>
      <c r="P22" s="12">
        <v>405070</v>
      </c>
      <c r="Q22" s="75">
        <v>91.58</v>
      </c>
      <c r="R22" s="75">
        <v>55.31</v>
      </c>
      <c r="S22" s="75">
        <v>11.02</v>
      </c>
      <c r="T22" s="75">
        <v>1.95</v>
      </c>
      <c r="U22" s="75">
        <v>23.29</v>
      </c>
      <c r="V22" s="76">
        <v>8.41</v>
      </c>
    </row>
    <row r="23" spans="1:22" ht="12.75">
      <c r="A23" s="253">
        <v>2</v>
      </c>
      <c r="B23" s="254">
        <v>9</v>
      </c>
      <c r="C23" s="254">
        <v>0</v>
      </c>
      <c r="D23" s="18">
        <v>0</v>
      </c>
      <c r="E23" s="18">
        <v>1</v>
      </c>
      <c r="F23" s="24"/>
      <c r="G23" s="23" t="s">
        <v>237</v>
      </c>
      <c r="H23" s="91">
        <v>57784780</v>
      </c>
      <c r="I23" s="12">
        <v>53045849</v>
      </c>
      <c r="J23" s="12">
        <v>31995820.18</v>
      </c>
      <c r="K23" s="12">
        <v>1499690</v>
      </c>
      <c r="L23" s="12">
        <v>1037000</v>
      </c>
      <c r="M23" s="69">
        <v>18513338.82</v>
      </c>
      <c r="N23" s="12">
        <v>4738931</v>
      </c>
      <c r="O23" s="12">
        <v>4738931</v>
      </c>
      <c r="P23" s="12">
        <v>0</v>
      </c>
      <c r="Q23" s="75">
        <v>91.79</v>
      </c>
      <c r="R23" s="75">
        <v>55.37</v>
      </c>
      <c r="S23" s="75">
        <v>2.59</v>
      </c>
      <c r="T23" s="75">
        <v>1.79</v>
      </c>
      <c r="U23" s="75">
        <v>32.03</v>
      </c>
      <c r="V23" s="76">
        <v>8.2</v>
      </c>
    </row>
    <row r="24" spans="1:22" ht="12.75">
      <c r="A24" s="253">
        <v>2</v>
      </c>
      <c r="B24" s="254">
        <v>10</v>
      </c>
      <c r="C24" s="254">
        <v>0</v>
      </c>
      <c r="D24" s="18">
        <v>0</v>
      </c>
      <c r="E24" s="18">
        <v>1</v>
      </c>
      <c r="F24" s="24"/>
      <c r="G24" s="23" t="s">
        <v>238</v>
      </c>
      <c r="H24" s="91">
        <v>50132045</v>
      </c>
      <c r="I24" s="12">
        <v>47359489</v>
      </c>
      <c r="J24" s="12">
        <v>28431936</v>
      </c>
      <c r="K24" s="12">
        <v>5784091</v>
      </c>
      <c r="L24" s="12">
        <v>1613709</v>
      </c>
      <c r="M24" s="69">
        <v>11529753</v>
      </c>
      <c r="N24" s="12">
        <v>2772556</v>
      </c>
      <c r="O24" s="12">
        <v>2772556</v>
      </c>
      <c r="P24" s="12">
        <v>0</v>
      </c>
      <c r="Q24" s="75">
        <v>94.46</v>
      </c>
      <c r="R24" s="75">
        <v>56.71</v>
      </c>
      <c r="S24" s="75">
        <v>11.53</v>
      </c>
      <c r="T24" s="75">
        <v>3.21</v>
      </c>
      <c r="U24" s="75">
        <v>22.99</v>
      </c>
      <c r="V24" s="76">
        <v>5.53</v>
      </c>
    </row>
    <row r="25" spans="1:22" ht="12.75">
      <c r="A25" s="253">
        <v>2</v>
      </c>
      <c r="B25" s="254">
        <v>11</v>
      </c>
      <c r="C25" s="254">
        <v>0</v>
      </c>
      <c r="D25" s="18">
        <v>0</v>
      </c>
      <c r="E25" s="18">
        <v>1</v>
      </c>
      <c r="F25" s="24"/>
      <c r="G25" s="23" t="s">
        <v>239</v>
      </c>
      <c r="H25" s="91">
        <v>135959422.09</v>
      </c>
      <c r="I25" s="12">
        <v>98660915</v>
      </c>
      <c r="J25" s="12">
        <v>59767778</v>
      </c>
      <c r="K25" s="12">
        <v>4337368</v>
      </c>
      <c r="L25" s="12">
        <v>4740443</v>
      </c>
      <c r="M25" s="69">
        <v>29815326</v>
      </c>
      <c r="N25" s="12">
        <v>37298507.09</v>
      </c>
      <c r="O25" s="12">
        <v>36798507.09</v>
      </c>
      <c r="P25" s="12">
        <v>0</v>
      </c>
      <c r="Q25" s="75">
        <v>72.56</v>
      </c>
      <c r="R25" s="75">
        <v>43.96</v>
      </c>
      <c r="S25" s="75">
        <v>3.19</v>
      </c>
      <c r="T25" s="75">
        <v>3.48</v>
      </c>
      <c r="U25" s="75">
        <v>21.92</v>
      </c>
      <c r="V25" s="76">
        <v>27.43</v>
      </c>
    </row>
    <row r="26" spans="1:22" ht="12.75">
      <c r="A26" s="253">
        <v>2</v>
      </c>
      <c r="B26" s="254">
        <v>12</v>
      </c>
      <c r="C26" s="254">
        <v>0</v>
      </c>
      <c r="D26" s="18">
        <v>0</v>
      </c>
      <c r="E26" s="18">
        <v>1</v>
      </c>
      <c r="F26" s="24"/>
      <c r="G26" s="23" t="s">
        <v>240</v>
      </c>
      <c r="H26" s="91">
        <v>48931495</v>
      </c>
      <c r="I26" s="12">
        <v>40821229</v>
      </c>
      <c r="J26" s="12">
        <v>25867584</v>
      </c>
      <c r="K26" s="12">
        <v>974014</v>
      </c>
      <c r="L26" s="12">
        <v>685609</v>
      </c>
      <c r="M26" s="69">
        <v>13294022</v>
      </c>
      <c r="N26" s="12">
        <v>8110266</v>
      </c>
      <c r="O26" s="12">
        <v>8075266</v>
      </c>
      <c r="P26" s="12">
        <v>0</v>
      </c>
      <c r="Q26" s="75">
        <v>83.42</v>
      </c>
      <c r="R26" s="75">
        <v>52.86</v>
      </c>
      <c r="S26" s="75">
        <v>1.99</v>
      </c>
      <c r="T26" s="75">
        <v>1.4</v>
      </c>
      <c r="U26" s="75">
        <v>27.16</v>
      </c>
      <c r="V26" s="76">
        <v>16.57</v>
      </c>
    </row>
    <row r="27" spans="1:22" ht="12.75">
      <c r="A27" s="253">
        <v>2</v>
      </c>
      <c r="B27" s="254">
        <v>13</v>
      </c>
      <c r="C27" s="254">
        <v>0</v>
      </c>
      <c r="D27" s="18">
        <v>0</v>
      </c>
      <c r="E27" s="18">
        <v>1</v>
      </c>
      <c r="F27" s="24"/>
      <c r="G27" s="23" t="s">
        <v>241</v>
      </c>
      <c r="H27" s="91">
        <v>56698538.97</v>
      </c>
      <c r="I27" s="12">
        <v>40209486.97</v>
      </c>
      <c r="J27" s="12">
        <v>21393359.04</v>
      </c>
      <c r="K27" s="12">
        <v>3417357</v>
      </c>
      <c r="L27" s="12">
        <v>3364915</v>
      </c>
      <c r="M27" s="69">
        <v>12033855.93</v>
      </c>
      <c r="N27" s="12">
        <v>16489052</v>
      </c>
      <c r="O27" s="12">
        <v>15609052</v>
      </c>
      <c r="P27" s="12">
        <v>0</v>
      </c>
      <c r="Q27" s="75">
        <v>70.91</v>
      </c>
      <c r="R27" s="75">
        <v>37.73</v>
      </c>
      <c r="S27" s="75">
        <v>6.02</v>
      </c>
      <c r="T27" s="75">
        <v>5.93</v>
      </c>
      <c r="U27" s="75">
        <v>21.22</v>
      </c>
      <c r="V27" s="76">
        <v>29.08</v>
      </c>
    </row>
    <row r="28" spans="1:22" ht="12.75">
      <c r="A28" s="253">
        <v>2</v>
      </c>
      <c r="B28" s="254">
        <v>14</v>
      </c>
      <c r="C28" s="254">
        <v>0</v>
      </c>
      <c r="D28" s="18">
        <v>0</v>
      </c>
      <c r="E28" s="18">
        <v>1</v>
      </c>
      <c r="F28" s="24"/>
      <c r="G28" s="23" t="s">
        <v>242</v>
      </c>
      <c r="H28" s="91">
        <v>101392363</v>
      </c>
      <c r="I28" s="12">
        <v>78493553</v>
      </c>
      <c r="J28" s="12">
        <v>49897850</v>
      </c>
      <c r="K28" s="12">
        <v>8753724</v>
      </c>
      <c r="L28" s="12">
        <v>2219310</v>
      </c>
      <c r="M28" s="69">
        <v>17622669</v>
      </c>
      <c r="N28" s="12">
        <v>22898810</v>
      </c>
      <c r="O28" s="12">
        <v>19785832</v>
      </c>
      <c r="P28" s="12">
        <v>2527667</v>
      </c>
      <c r="Q28" s="75">
        <v>77.41</v>
      </c>
      <c r="R28" s="75">
        <v>49.21</v>
      </c>
      <c r="S28" s="75">
        <v>8.63</v>
      </c>
      <c r="T28" s="75">
        <v>2.18</v>
      </c>
      <c r="U28" s="75">
        <v>17.38</v>
      </c>
      <c r="V28" s="76">
        <v>22.58</v>
      </c>
    </row>
    <row r="29" spans="1:22" ht="12.75">
      <c r="A29" s="253">
        <v>2</v>
      </c>
      <c r="B29" s="254">
        <v>15</v>
      </c>
      <c r="C29" s="254">
        <v>0</v>
      </c>
      <c r="D29" s="18">
        <v>0</v>
      </c>
      <c r="E29" s="18">
        <v>1</v>
      </c>
      <c r="F29" s="24"/>
      <c r="G29" s="23" t="s">
        <v>243</v>
      </c>
      <c r="H29" s="91">
        <v>57073061</v>
      </c>
      <c r="I29" s="12">
        <v>47434595</v>
      </c>
      <c r="J29" s="12">
        <v>30292784</v>
      </c>
      <c r="K29" s="12">
        <v>1615319</v>
      </c>
      <c r="L29" s="12">
        <v>1620000</v>
      </c>
      <c r="M29" s="69">
        <v>13906492</v>
      </c>
      <c r="N29" s="12">
        <v>9638466</v>
      </c>
      <c r="O29" s="12">
        <v>9453760</v>
      </c>
      <c r="P29" s="12">
        <v>50000</v>
      </c>
      <c r="Q29" s="75">
        <v>83.11</v>
      </c>
      <c r="R29" s="75">
        <v>53.07</v>
      </c>
      <c r="S29" s="75">
        <v>2.83</v>
      </c>
      <c r="T29" s="75">
        <v>2.83</v>
      </c>
      <c r="U29" s="75">
        <v>24.36</v>
      </c>
      <c r="V29" s="76">
        <v>16.88</v>
      </c>
    </row>
    <row r="30" spans="1:22" ht="12.75">
      <c r="A30" s="253">
        <v>2</v>
      </c>
      <c r="B30" s="254">
        <v>16</v>
      </c>
      <c r="C30" s="254">
        <v>0</v>
      </c>
      <c r="D30" s="18">
        <v>0</v>
      </c>
      <c r="E30" s="18">
        <v>1</v>
      </c>
      <c r="F30" s="24"/>
      <c r="G30" s="23" t="s">
        <v>244</v>
      </c>
      <c r="H30" s="91">
        <v>59278706</v>
      </c>
      <c r="I30" s="12">
        <v>42987206</v>
      </c>
      <c r="J30" s="12">
        <v>23175577</v>
      </c>
      <c r="K30" s="12">
        <v>1393781</v>
      </c>
      <c r="L30" s="12">
        <v>0</v>
      </c>
      <c r="M30" s="69">
        <v>18417848</v>
      </c>
      <c r="N30" s="12">
        <v>16291500</v>
      </c>
      <c r="O30" s="12">
        <v>16291500</v>
      </c>
      <c r="P30" s="12">
        <v>0</v>
      </c>
      <c r="Q30" s="75">
        <v>72.51</v>
      </c>
      <c r="R30" s="75">
        <v>39.09</v>
      </c>
      <c r="S30" s="75">
        <v>2.35</v>
      </c>
      <c r="T30" s="75">
        <v>0</v>
      </c>
      <c r="U30" s="75">
        <v>31.06</v>
      </c>
      <c r="V30" s="76">
        <v>27.48</v>
      </c>
    </row>
    <row r="31" spans="1:22" ht="12.75">
      <c r="A31" s="253">
        <v>2</v>
      </c>
      <c r="B31" s="254">
        <v>17</v>
      </c>
      <c r="C31" s="254">
        <v>0</v>
      </c>
      <c r="D31" s="18">
        <v>0</v>
      </c>
      <c r="E31" s="18">
        <v>1</v>
      </c>
      <c r="F31" s="24"/>
      <c r="G31" s="23" t="s">
        <v>245</v>
      </c>
      <c r="H31" s="91">
        <v>61643128</v>
      </c>
      <c r="I31" s="12">
        <v>41446371</v>
      </c>
      <c r="J31" s="12">
        <v>24118554</v>
      </c>
      <c r="K31" s="12">
        <v>2796791</v>
      </c>
      <c r="L31" s="12">
        <v>1444841</v>
      </c>
      <c r="M31" s="69">
        <v>13086185</v>
      </c>
      <c r="N31" s="12">
        <v>20196757</v>
      </c>
      <c r="O31" s="12">
        <v>18716757</v>
      </c>
      <c r="P31" s="12">
        <v>0</v>
      </c>
      <c r="Q31" s="75">
        <v>67.23</v>
      </c>
      <c r="R31" s="75">
        <v>39.12</v>
      </c>
      <c r="S31" s="75">
        <v>4.53</v>
      </c>
      <c r="T31" s="75">
        <v>2.34</v>
      </c>
      <c r="U31" s="75">
        <v>21.22</v>
      </c>
      <c r="V31" s="76">
        <v>32.76</v>
      </c>
    </row>
    <row r="32" spans="1:22" ht="12.75">
      <c r="A32" s="253">
        <v>2</v>
      </c>
      <c r="B32" s="254">
        <v>18</v>
      </c>
      <c r="C32" s="254">
        <v>0</v>
      </c>
      <c r="D32" s="18">
        <v>0</v>
      </c>
      <c r="E32" s="18">
        <v>1</v>
      </c>
      <c r="F32" s="24"/>
      <c r="G32" s="23" t="s">
        <v>246</v>
      </c>
      <c r="H32" s="91">
        <v>40008066</v>
      </c>
      <c r="I32" s="12">
        <v>29449977</v>
      </c>
      <c r="J32" s="12">
        <v>18441056</v>
      </c>
      <c r="K32" s="12">
        <v>1450240</v>
      </c>
      <c r="L32" s="12">
        <v>300000</v>
      </c>
      <c r="M32" s="69">
        <v>9258681</v>
      </c>
      <c r="N32" s="12">
        <v>10558089</v>
      </c>
      <c r="O32" s="12">
        <v>10536978</v>
      </c>
      <c r="P32" s="12">
        <v>0</v>
      </c>
      <c r="Q32" s="75">
        <v>73.61</v>
      </c>
      <c r="R32" s="75">
        <v>46.09</v>
      </c>
      <c r="S32" s="75">
        <v>3.62</v>
      </c>
      <c r="T32" s="75">
        <v>0.74</v>
      </c>
      <c r="U32" s="75">
        <v>23.14</v>
      </c>
      <c r="V32" s="76">
        <v>26.38</v>
      </c>
    </row>
    <row r="33" spans="1:22" ht="12.75">
      <c r="A33" s="253">
        <v>2</v>
      </c>
      <c r="B33" s="254">
        <v>19</v>
      </c>
      <c r="C33" s="254">
        <v>0</v>
      </c>
      <c r="D33" s="18">
        <v>0</v>
      </c>
      <c r="E33" s="18">
        <v>1</v>
      </c>
      <c r="F33" s="24"/>
      <c r="G33" s="23" t="s">
        <v>247</v>
      </c>
      <c r="H33" s="91">
        <v>189735381.88</v>
      </c>
      <c r="I33" s="12">
        <v>112461911.88</v>
      </c>
      <c r="J33" s="12">
        <v>70807096</v>
      </c>
      <c r="K33" s="12">
        <v>8435762</v>
      </c>
      <c r="L33" s="12">
        <v>2800000</v>
      </c>
      <c r="M33" s="69">
        <v>30419053.88</v>
      </c>
      <c r="N33" s="12">
        <v>77273470</v>
      </c>
      <c r="O33" s="12">
        <v>41394879</v>
      </c>
      <c r="P33" s="12">
        <v>1385991</v>
      </c>
      <c r="Q33" s="75">
        <v>59.27</v>
      </c>
      <c r="R33" s="75">
        <v>37.31</v>
      </c>
      <c r="S33" s="75">
        <v>4.44</v>
      </c>
      <c r="T33" s="75">
        <v>1.47</v>
      </c>
      <c r="U33" s="75">
        <v>16.03</v>
      </c>
      <c r="V33" s="76">
        <v>40.72</v>
      </c>
    </row>
    <row r="34" spans="1:22" ht="12.75">
      <c r="A34" s="253">
        <v>2</v>
      </c>
      <c r="B34" s="254">
        <v>20</v>
      </c>
      <c r="C34" s="254">
        <v>0</v>
      </c>
      <c r="D34" s="18">
        <v>0</v>
      </c>
      <c r="E34" s="18">
        <v>1</v>
      </c>
      <c r="F34" s="24"/>
      <c r="G34" s="23" t="s">
        <v>248</v>
      </c>
      <c r="H34" s="91">
        <v>81799813</v>
      </c>
      <c r="I34" s="12">
        <v>52599914</v>
      </c>
      <c r="J34" s="12">
        <v>35555874</v>
      </c>
      <c r="K34" s="12">
        <v>932240</v>
      </c>
      <c r="L34" s="12">
        <v>1693754</v>
      </c>
      <c r="M34" s="69">
        <v>14418046</v>
      </c>
      <c r="N34" s="12">
        <v>29199899</v>
      </c>
      <c r="O34" s="12">
        <v>29009899</v>
      </c>
      <c r="P34" s="12">
        <v>190000</v>
      </c>
      <c r="Q34" s="75">
        <v>64.3</v>
      </c>
      <c r="R34" s="75">
        <v>43.46</v>
      </c>
      <c r="S34" s="75">
        <v>1.13</v>
      </c>
      <c r="T34" s="75">
        <v>2.07</v>
      </c>
      <c r="U34" s="75">
        <v>17.62</v>
      </c>
      <c r="V34" s="76">
        <v>35.69</v>
      </c>
    </row>
    <row r="35" spans="1:22" ht="12.75">
      <c r="A35" s="253">
        <v>2</v>
      </c>
      <c r="B35" s="254">
        <v>21</v>
      </c>
      <c r="C35" s="254">
        <v>0</v>
      </c>
      <c r="D35" s="18">
        <v>0</v>
      </c>
      <c r="E35" s="18">
        <v>1</v>
      </c>
      <c r="F35" s="24"/>
      <c r="G35" s="23" t="s">
        <v>249</v>
      </c>
      <c r="H35" s="91">
        <v>127388991</v>
      </c>
      <c r="I35" s="12">
        <v>122266282</v>
      </c>
      <c r="J35" s="12">
        <v>74925726</v>
      </c>
      <c r="K35" s="12">
        <v>8890579</v>
      </c>
      <c r="L35" s="12">
        <v>2298616</v>
      </c>
      <c r="M35" s="69">
        <v>36151361</v>
      </c>
      <c r="N35" s="12">
        <v>5122709</v>
      </c>
      <c r="O35" s="12">
        <v>5122709</v>
      </c>
      <c r="P35" s="12">
        <v>0</v>
      </c>
      <c r="Q35" s="75">
        <v>95.97</v>
      </c>
      <c r="R35" s="75">
        <v>58.81</v>
      </c>
      <c r="S35" s="75">
        <v>6.97</v>
      </c>
      <c r="T35" s="75">
        <v>1.8</v>
      </c>
      <c r="U35" s="75">
        <v>28.37</v>
      </c>
      <c r="V35" s="76">
        <v>4.02</v>
      </c>
    </row>
    <row r="36" spans="1:22" ht="12.75">
      <c r="A36" s="253">
        <v>2</v>
      </c>
      <c r="B36" s="254">
        <v>22</v>
      </c>
      <c r="C36" s="254">
        <v>0</v>
      </c>
      <c r="D36" s="18">
        <v>0</v>
      </c>
      <c r="E36" s="18">
        <v>1</v>
      </c>
      <c r="F36" s="24"/>
      <c r="G36" s="23" t="s">
        <v>250</v>
      </c>
      <c r="H36" s="91">
        <v>56162115.11</v>
      </c>
      <c r="I36" s="12">
        <v>47939115.11</v>
      </c>
      <c r="J36" s="12">
        <v>27659058.42</v>
      </c>
      <c r="K36" s="12">
        <v>2725500</v>
      </c>
      <c r="L36" s="12">
        <v>1400000</v>
      </c>
      <c r="M36" s="69">
        <v>16154556.69</v>
      </c>
      <c r="N36" s="12">
        <v>8223000</v>
      </c>
      <c r="O36" s="12">
        <v>8178000</v>
      </c>
      <c r="P36" s="12">
        <v>15000</v>
      </c>
      <c r="Q36" s="75">
        <v>85.35</v>
      </c>
      <c r="R36" s="75">
        <v>49.24</v>
      </c>
      <c r="S36" s="75">
        <v>4.85</v>
      </c>
      <c r="T36" s="75">
        <v>2.49</v>
      </c>
      <c r="U36" s="75">
        <v>28.76</v>
      </c>
      <c r="V36" s="76">
        <v>14.64</v>
      </c>
    </row>
    <row r="37" spans="1:22" ht="12.75">
      <c r="A37" s="253">
        <v>2</v>
      </c>
      <c r="B37" s="254">
        <v>23</v>
      </c>
      <c r="C37" s="254">
        <v>0</v>
      </c>
      <c r="D37" s="18">
        <v>0</v>
      </c>
      <c r="E37" s="18">
        <v>1</v>
      </c>
      <c r="F37" s="24"/>
      <c r="G37" s="23" t="s">
        <v>251</v>
      </c>
      <c r="H37" s="91">
        <v>102310593</v>
      </c>
      <c r="I37" s="12">
        <v>82310913</v>
      </c>
      <c r="J37" s="12">
        <v>25171534</v>
      </c>
      <c r="K37" s="12">
        <v>18905117</v>
      </c>
      <c r="L37" s="12">
        <v>1750000</v>
      </c>
      <c r="M37" s="69">
        <v>36484262</v>
      </c>
      <c r="N37" s="12">
        <v>19999680</v>
      </c>
      <c r="O37" s="12">
        <v>12799706</v>
      </c>
      <c r="P37" s="12">
        <v>7193666</v>
      </c>
      <c r="Q37" s="75">
        <v>80.45</v>
      </c>
      <c r="R37" s="75">
        <v>24.6</v>
      </c>
      <c r="S37" s="75">
        <v>18.47</v>
      </c>
      <c r="T37" s="75">
        <v>1.71</v>
      </c>
      <c r="U37" s="75">
        <v>35.66</v>
      </c>
      <c r="V37" s="76">
        <v>19.54</v>
      </c>
    </row>
    <row r="38" spans="1:22" ht="12.75">
      <c r="A38" s="253">
        <v>2</v>
      </c>
      <c r="B38" s="254">
        <v>24</v>
      </c>
      <c r="C38" s="254">
        <v>0</v>
      </c>
      <c r="D38" s="18">
        <v>0</v>
      </c>
      <c r="E38" s="18">
        <v>1</v>
      </c>
      <c r="F38" s="24"/>
      <c r="G38" s="23" t="s">
        <v>252</v>
      </c>
      <c r="H38" s="91">
        <v>90975357.88</v>
      </c>
      <c r="I38" s="12">
        <v>70478945.88</v>
      </c>
      <c r="J38" s="12">
        <v>44116306.78</v>
      </c>
      <c r="K38" s="12">
        <v>5042852</v>
      </c>
      <c r="L38" s="12">
        <v>1584112</v>
      </c>
      <c r="M38" s="69">
        <v>19735675.1</v>
      </c>
      <c r="N38" s="12">
        <v>20496412</v>
      </c>
      <c r="O38" s="12">
        <v>19311294</v>
      </c>
      <c r="P38" s="12">
        <v>1185118</v>
      </c>
      <c r="Q38" s="75">
        <v>77.47</v>
      </c>
      <c r="R38" s="75">
        <v>48.49</v>
      </c>
      <c r="S38" s="75">
        <v>5.54</v>
      </c>
      <c r="T38" s="75">
        <v>1.74</v>
      </c>
      <c r="U38" s="75">
        <v>21.69</v>
      </c>
      <c r="V38" s="76">
        <v>22.52</v>
      </c>
    </row>
    <row r="39" spans="1:22" ht="12.75">
      <c r="A39" s="253">
        <v>2</v>
      </c>
      <c r="B39" s="254">
        <v>25</v>
      </c>
      <c r="C39" s="254">
        <v>0</v>
      </c>
      <c r="D39" s="18">
        <v>0</v>
      </c>
      <c r="E39" s="18">
        <v>1</v>
      </c>
      <c r="F39" s="24"/>
      <c r="G39" s="23" t="s">
        <v>253</v>
      </c>
      <c r="H39" s="91">
        <v>84823071</v>
      </c>
      <c r="I39" s="12">
        <v>71728071</v>
      </c>
      <c r="J39" s="12">
        <v>47703154</v>
      </c>
      <c r="K39" s="12">
        <v>3527755</v>
      </c>
      <c r="L39" s="12">
        <v>1165015</v>
      </c>
      <c r="M39" s="69">
        <v>19332147</v>
      </c>
      <c r="N39" s="12">
        <v>13095000</v>
      </c>
      <c r="O39" s="12">
        <v>11725000</v>
      </c>
      <c r="P39" s="12">
        <v>200000</v>
      </c>
      <c r="Q39" s="75">
        <v>84.56</v>
      </c>
      <c r="R39" s="75">
        <v>56.23</v>
      </c>
      <c r="S39" s="75">
        <v>4.15</v>
      </c>
      <c r="T39" s="75">
        <v>1.37</v>
      </c>
      <c r="U39" s="75">
        <v>22.79</v>
      </c>
      <c r="V39" s="76">
        <v>15.43</v>
      </c>
    </row>
    <row r="40" spans="1:22" ht="12.75">
      <c r="A40" s="253">
        <v>2</v>
      </c>
      <c r="B40" s="254">
        <v>26</v>
      </c>
      <c r="C40" s="254">
        <v>0</v>
      </c>
      <c r="D40" s="18">
        <v>0</v>
      </c>
      <c r="E40" s="18">
        <v>1</v>
      </c>
      <c r="F40" s="24"/>
      <c r="G40" s="23" t="s">
        <v>254</v>
      </c>
      <c r="H40" s="91">
        <v>37763078</v>
      </c>
      <c r="I40" s="12">
        <v>35919811</v>
      </c>
      <c r="J40" s="12">
        <v>27008513</v>
      </c>
      <c r="K40" s="12">
        <v>373090</v>
      </c>
      <c r="L40" s="12">
        <v>1565419</v>
      </c>
      <c r="M40" s="69">
        <v>6972789</v>
      </c>
      <c r="N40" s="12">
        <v>1843267</v>
      </c>
      <c r="O40" s="12">
        <v>1843267</v>
      </c>
      <c r="P40" s="12">
        <v>0</v>
      </c>
      <c r="Q40" s="75">
        <v>95.11</v>
      </c>
      <c r="R40" s="75">
        <v>71.52</v>
      </c>
      <c r="S40" s="75">
        <v>0.98</v>
      </c>
      <c r="T40" s="75">
        <v>4.14</v>
      </c>
      <c r="U40" s="75">
        <v>18.46</v>
      </c>
      <c r="V40" s="76">
        <v>4.88</v>
      </c>
    </row>
    <row r="41" spans="1:22" s="106" customFormat="1" ht="15">
      <c r="A41" s="257"/>
      <c r="B41" s="258"/>
      <c r="C41" s="258"/>
      <c r="D41" s="119"/>
      <c r="E41" s="119"/>
      <c r="F41" s="120" t="s">
        <v>255</v>
      </c>
      <c r="G41" s="121"/>
      <c r="H41" s="176">
        <v>4508302309.58</v>
      </c>
      <c r="I41" s="176">
        <v>3054285349.0699997</v>
      </c>
      <c r="J41" s="176">
        <v>1157051148.99</v>
      </c>
      <c r="K41" s="176">
        <v>295186060.7</v>
      </c>
      <c r="L41" s="176">
        <v>126719596</v>
      </c>
      <c r="M41" s="176">
        <v>1475328543.38</v>
      </c>
      <c r="N41" s="176">
        <v>1454016960.51</v>
      </c>
      <c r="O41" s="176">
        <v>1307184615.51</v>
      </c>
      <c r="P41" s="176">
        <v>176484</v>
      </c>
      <c r="Q41" s="149">
        <v>67.7480155352435</v>
      </c>
      <c r="R41" s="149">
        <v>25.664897106196783</v>
      </c>
      <c r="S41" s="149">
        <v>6.547610174072376</v>
      </c>
      <c r="T41" s="149">
        <v>2.8108052055587502</v>
      </c>
      <c r="U41" s="149">
        <v>32.7247030494156</v>
      </c>
      <c r="V41" s="150">
        <v>32.251984464756504</v>
      </c>
    </row>
    <row r="42" spans="1:22" ht="12.75">
      <c r="A42" s="253">
        <v>2</v>
      </c>
      <c r="B42" s="254">
        <v>61</v>
      </c>
      <c r="C42" s="254">
        <v>0</v>
      </c>
      <c r="D42" s="18">
        <v>0</v>
      </c>
      <c r="E42" s="18">
        <v>2</v>
      </c>
      <c r="F42" s="24"/>
      <c r="G42" s="23" t="s">
        <v>256</v>
      </c>
      <c r="H42" s="91">
        <v>407915958</v>
      </c>
      <c r="I42" s="12">
        <v>260028269</v>
      </c>
      <c r="J42" s="12">
        <v>113919499</v>
      </c>
      <c r="K42" s="12">
        <v>44342711</v>
      </c>
      <c r="L42" s="12">
        <v>3719096</v>
      </c>
      <c r="M42" s="69">
        <v>98046963</v>
      </c>
      <c r="N42" s="12">
        <v>147887689</v>
      </c>
      <c r="O42" s="12">
        <v>144523308</v>
      </c>
      <c r="P42" s="12">
        <v>36672</v>
      </c>
      <c r="Q42" s="75">
        <v>63.74</v>
      </c>
      <c r="R42" s="75">
        <v>27.92</v>
      </c>
      <c r="S42" s="75">
        <v>10.87</v>
      </c>
      <c r="T42" s="75">
        <v>0.91</v>
      </c>
      <c r="U42" s="75">
        <v>24.03</v>
      </c>
      <c r="V42" s="76">
        <v>36.25</v>
      </c>
    </row>
    <row r="43" spans="1:22" ht="12.75">
      <c r="A43" s="253">
        <v>2</v>
      </c>
      <c r="B43" s="254">
        <v>62</v>
      </c>
      <c r="C43" s="254">
        <v>0</v>
      </c>
      <c r="D43" s="18">
        <v>0</v>
      </c>
      <c r="E43" s="18">
        <v>2</v>
      </c>
      <c r="F43" s="24"/>
      <c r="G43" s="23" t="s">
        <v>257</v>
      </c>
      <c r="H43" s="91">
        <v>397256067.58</v>
      </c>
      <c r="I43" s="12">
        <v>329898303.07</v>
      </c>
      <c r="J43" s="12">
        <v>169220201.99</v>
      </c>
      <c r="K43" s="12">
        <v>38715166.7</v>
      </c>
      <c r="L43" s="12">
        <v>4000500</v>
      </c>
      <c r="M43" s="69">
        <v>117962434.38</v>
      </c>
      <c r="N43" s="12">
        <v>67357764.51</v>
      </c>
      <c r="O43" s="12">
        <v>61334380.51</v>
      </c>
      <c r="P43" s="12">
        <v>139812</v>
      </c>
      <c r="Q43" s="75">
        <v>83.04</v>
      </c>
      <c r="R43" s="75">
        <v>42.59</v>
      </c>
      <c r="S43" s="75">
        <v>9.74</v>
      </c>
      <c r="T43" s="75">
        <v>1</v>
      </c>
      <c r="U43" s="75">
        <v>29.69</v>
      </c>
      <c r="V43" s="76">
        <v>16.95</v>
      </c>
    </row>
    <row r="44" spans="1:22" ht="12.75">
      <c r="A44" s="253">
        <v>2</v>
      </c>
      <c r="B44" s="254">
        <v>64</v>
      </c>
      <c r="C44" s="254">
        <v>0</v>
      </c>
      <c r="D44" s="18">
        <v>0</v>
      </c>
      <c r="E44" s="18">
        <v>2</v>
      </c>
      <c r="F44" s="24"/>
      <c r="G44" s="23" t="s">
        <v>258</v>
      </c>
      <c r="H44" s="91">
        <v>3703130284</v>
      </c>
      <c r="I44" s="12">
        <v>2464358777</v>
      </c>
      <c r="J44" s="12">
        <v>873911448</v>
      </c>
      <c r="K44" s="12">
        <v>212128183</v>
      </c>
      <c r="L44" s="12">
        <v>119000000</v>
      </c>
      <c r="M44" s="69">
        <v>1259319146</v>
      </c>
      <c r="N44" s="12">
        <v>1238771507</v>
      </c>
      <c r="O44" s="12">
        <v>1101326927</v>
      </c>
      <c r="P44" s="12">
        <v>0</v>
      </c>
      <c r="Q44" s="75">
        <v>66.54</v>
      </c>
      <c r="R44" s="75">
        <v>23.59</v>
      </c>
      <c r="S44" s="75">
        <v>5.72</v>
      </c>
      <c r="T44" s="75">
        <v>3.21</v>
      </c>
      <c r="U44" s="75">
        <v>34</v>
      </c>
      <c r="V44" s="76">
        <v>33.45</v>
      </c>
    </row>
    <row r="45" spans="1:22" s="106" customFormat="1" ht="15">
      <c r="A45" s="257"/>
      <c r="B45" s="258"/>
      <c r="C45" s="258"/>
      <c r="D45" s="119"/>
      <c r="E45" s="119"/>
      <c r="F45" s="120" t="s">
        <v>259</v>
      </c>
      <c r="G45" s="121"/>
      <c r="H45" s="176">
        <v>7138787589.68</v>
      </c>
      <c r="I45" s="176">
        <v>4913827696.67</v>
      </c>
      <c r="J45" s="176">
        <v>1991540865.28</v>
      </c>
      <c r="K45" s="176">
        <v>461759998.94</v>
      </c>
      <c r="L45" s="176">
        <v>121077296</v>
      </c>
      <c r="M45" s="176">
        <v>2339449536.4500003</v>
      </c>
      <c r="N45" s="176">
        <v>2224959893.01</v>
      </c>
      <c r="O45" s="176">
        <v>2092750470.3</v>
      </c>
      <c r="P45" s="176">
        <v>51464039.9</v>
      </c>
      <c r="Q45" s="149">
        <v>68.83280437946557</v>
      </c>
      <c r="R45" s="149">
        <v>27.897466345111855</v>
      </c>
      <c r="S45" s="149">
        <v>6.468325232249956</v>
      </c>
      <c r="T45" s="149">
        <v>1.6960484463080565</v>
      </c>
      <c r="U45" s="149">
        <v>32.770964355795705</v>
      </c>
      <c r="V45" s="150">
        <v>31.16719562053443</v>
      </c>
    </row>
    <row r="46" spans="1:22" s="106" customFormat="1" ht="15">
      <c r="A46" s="257"/>
      <c r="B46" s="258"/>
      <c r="C46" s="258"/>
      <c r="D46" s="119"/>
      <c r="E46" s="119"/>
      <c r="F46" s="120" t="s">
        <v>260</v>
      </c>
      <c r="G46" s="121"/>
      <c r="H46" s="176">
        <v>2635580269.42</v>
      </c>
      <c r="I46" s="176">
        <v>1902118507.97</v>
      </c>
      <c r="J46" s="176">
        <v>707409383.8</v>
      </c>
      <c r="K46" s="176">
        <v>207948911</v>
      </c>
      <c r="L46" s="176">
        <v>57425235</v>
      </c>
      <c r="M46" s="176">
        <v>929334978.1700001</v>
      </c>
      <c r="N46" s="176">
        <v>733461761.45</v>
      </c>
      <c r="O46" s="176">
        <v>697863174.45</v>
      </c>
      <c r="P46" s="176">
        <v>14369297</v>
      </c>
      <c r="Q46" s="149">
        <v>72.17076747917037</v>
      </c>
      <c r="R46" s="149">
        <v>26.840745167502572</v>
      </c>
      <c r="S46" s="149">
        <v>7.890061760318245</v>
      </c>
      <c r="T46" s="149">
        <v>2.178845989488201</v>
      </c>
      <c r="U46" s="149">
        <v>35.26111456186135</v>
      </c>
      <c r="V46" s="150">
        <v>27.82923252082964</v>
      </c>
    </row>
    <row r="47" spans="1:22" ht="12.75">
      <c r="A47" s="253">
        <v>2</v>
      </c>
      <c r="B47" s="254">
        <v>2</v>
      </c>
      <c r="C47" s="254">
        <v>1</v>
      </c>
      <c r="D47" s="18">
        <v>1</v>
      </c>
      <c r="E47" s="18">
        <v>0</v>
      </c>
      <c r="F47" s="24"/>
      <c r="G47" s="23" t="s">
        <v>261</v>
      </c>
      <c r="H47" s="91">
        <v>96776577</v>
      </c>
      <c r="I47" s="12">
        <v>71511682</v>
      </c>
      <c r="J47" s="12">
        <v>18906801</v>
      </c>
      <c r="K47" s="12">
        <v>9968361</v>
      </c>
      <c r="L47" s="12">
        <v>2617500</v>
      </c>
      <c r="M47" s="69">
        <v>40019020</v>
      </c>
      <c r="N47" s="12">
        <v>25264895</v>
      </c>
      <c r="O47" s="12">
        <v>20418605</v>
      </c>
      <c r="P47" s="12">
        <v>327350</v>
      </c>
      <c r="Q47" s="75">
        <v>73.89</v>
      </c>
      <c r="R47" s="75">
        <v>19.53</v>
      </c>
      <c r="S47" s="75">
        <v>10.3</v>
      </c>
      <c r="T47" s="75">
        <v>2.7</v>
      </c>
      <c r="U47" s="75">
        <v>41.35</v>
      </c>
      <c r="V47" s="76">
        <v>26.1</v>
      </c>
    </row>
    <row r="48" spans="1:22" ht="12.75">
      <c r="A48" s="253">
        <v>2</v>
      </c>
      <c r="B48" s="254">
        <v>21</v>
      </c>
      <c r="C48" s="254">
        <v>1</v>
      </c>
      <c r="D48" s="18">
        <v>1</v>
      </c>
      <c r="E48" s="18">
        <v>0</v>
      </c>
      <c r="F48" s="24"/>
      <c r="G48" s="23" t="s">
        <v>262</v>
      </c>
      <c r="H48" s="91">
        <v>48849509</v>
      </c>
      <c r="I48" s="12">
        <v>38135509</v>
      </c>
      <c r="J48" s="12">
        <v>12664269</v>
      </c>
      <c r="K48" s="12">
        <v>2088167</v>
      </c>
      <c r="L48" s="12">
        <v>2554308</v>
      </c>
      <c r="M48" s="69">
        <v>20828765</v>
      </c>
      <c r="N48" s="12">
        <v>10714000</v>
      </c>
      <c r="O48" s="12">
        <v>10614000</v>
      </c>
      <c r="P48" s="12">
        <v>100000</v>
      </c>
      <c r="Q48" s="75">
        <v>78.06</v>
      </c>
      <c r="R48" s="75">
        <v>25.92</v>
      </c>
      <c r="S48" s="75">
        <v>4.27</v>
      </c>
      <c r="T48" s="75">
        <v>5.22</v>
      </c>
      <c r="U48" s="75">
        <v>42.63</v>
      </c>
      <c r="V48" s="76">
        <v>21.93</v>
      </c>
    </row>
    <row r="49" spans="1:22" ht="12.75">
      <c r="A49" s="253">
        <v>2</v>
      </c>
      <c r="B49" s="254">
        <v>1</v>
      </c>
      <c r="C49" s="254">
        <v>1</v>
      </c>
      <c r="D49" s="18">
        <v>1</v>
      </c>
      <c r="E49" s="18">
        <v>0</v>
      </c>
      <c r="F49" s="24"/>
      <c r="G49" s="23" t="s">
        <v>263</v>
      </c>
      <c r="H49" s="91">
        <v>163689336</v>
      </c>
      <c r="I49" s="12">
        <v>90646141</v>
      </c>
      <c r="J49" s="12">
        <v>30988724</v>
      </c>
      <c r="K49" s="12">
        <v>14304531</v>
      </c>
      <c r="L49" s="12">
        <v>2714183</v>
      </c>
      <c r="M49" s="69">
        <v>42638703</v>
      </c>
      <c r="N49" s="12">
        <v>73043195</v>
      </c>
      <c r="O49" s="12">
        <v>68659943</v>
      </c>
      <c r="P49" s="12">
        <v>2288852</v>
      </c>
      <c r="Q49" s="75">
        <v>55.37</v>
      </c>
      <c r="R49" s="75">
        <v>18.93</v>
      </c>
      <c r="S49" s="75">
        <v>8.73</v>
      </c>
      <c r="T49" s="75">
        <v>1.65</v>
      </c>
      <c r="U49" s="75">
        <v>26.04</v>
      </c>
      <c r="V49" s="76">
        <v>44.62</v>
      </c>
    </row>
    <row r="50" spans="1:22" ht="12.75">
      <c r="A50" s="253">
        <v>2</v>
      </c>
      <c r="B50" s="254">
        <v>9</v>
      </c>
      <c r="C50" s="254">
        <v>1</v>
      </c>
      <c r="D50" s="18">
        <v>1</v>
      </c>
      <c r="E50" s="18">
        <v>0</v>
      </c>
      <c r="F50" s="24"/>
      <c r="G50" s="23" t="s">
        <v>264</v>
      </c>
      <c r="H50" s="91">
        <v>41490588.02</v>
      </c>
      <c r="I50" s="12">
        <v>29848312.02</v>
      </c>
      <c r="J50" s="12">
        <v>15449477.18</v>
      </c>
      <c r="K50" s="12">
        <v>1557400</v>
      </c>
      <c r="L50" s="12">
        <v>458155</v>
      </c>
      <c r="M50" s="69">
        <v>12383279.84</v>
      </c>
      <c r="N50" s="12">
        <v>11642276</v>
      </c>
      <c r="O50" s="12">
        <v>11236776</v>
      </c>
      <c r="P50" s="12">
        <v>205500</v>
      </c>
      <c r="Q50" s="75">
        <v>71.93</v>
      </c>
      <c r="R50" s="75">
        <v>37.23</v>
      </c>
      <c r="S50" s="75">
        <v>3.75</v>
      </c>
      <c r="T50" s="75">
        <v>1.1</v>
      </c>
      <c r="U50" s="75">
        <v>29.84</v>
      </c>
      <c r="V50" s="76">
        <v>28.06</v>
      </c>
    </row>
    <row r="51" spans="1:22" ht="12.75">
      <c r="A51" s="253">
        <v>2</v>
      </c>
      <c r="B51" s="254">
        <v>8</v>
      </c>
      <c r="C51" s="254">
        <v>1</v>
      </c>
      <c r="D51" s="18">
        <v>1</v>
      </c>
      <c r="E51" s="18">
        <v>0</v>
      </c>
      <c r="F51" s="24"/>
      <c r="G51" s="23" t="s">
        <v>265</v>
      </c>
      <c r="H51" s="91">
        <v>21117356</v>
      </c>
      <c r="I51" s="12">
        <v>13077339</v>
      </c>
      <c r="J51" s="12">
        <v>5936760.04</v>
      </c>
      <c r="K51" s="12">
        <v>966300</v>
      </c>
      <c r="L51" s="12">
        <v>352450</v>
      </c>
      <c r="M51" s="69">
        <v>5821828.96</v>
      </c>
      <c r="N51" s="12">
        <v>8040017</v>
      </c>
      <c r="O51" s="12">
        <v>7695912</v>
      </c>
      <c r="P51" s="12">
        <v>224105</v>
      </c>
      <c r="Q51" s="75">
        <v>61.92</v>
      </c>
      <c r="R51" s="75">
        <v>28.11</v>
      </c>
      <c r="S51" s="75">
        <v>4.57</v>
      </c>
      <c r="T51" s="75">
        <v>1.66</v>
      </c>
      <c r="U51" s="75">
        <v>27.56</v>
      </c>
      <c r="V51" s="76">
        <v>38.07</v>
      </c>
    </row>
    <row r="52" spans="1:22" ht="12.75">
      <c r="A52" s="253">
        <v>2</v>
      </c>
      <c r="B52" s="254">
        <v>2</v>
      </c>
      <c r="C52" s="254">
        <v>2</v>
      </c>
      <c r="D52" s="18">
        <v>1</v>
      </c>
      <c r="E52" s="18">
        <v>0</v>
      </c>
      <c r="F52" s="24"/>
      <c r="G52" s="23" t="s">
        <v>266</v>
      </c>
      <c r="H52" s="91">
        <v>96359932</v>
      </c>
      <c r="I52" s="12">
        <v>71977781</v>
      </c>
      <c r="J52" s="12">
        <v>22250775</v>
      </c>
      <c r="K52" s="12">
        <v>15180744</v>
      </c>
      <c r="L52" s="12">
        <v>2320695</v>
      </c>
      <c r="M52" s="69">
        <v>32225567</v>
      </c>
      <c r="N52" s="12">
        <v>24382151</v>
      </c>
      <c r="O52" s="12">
        <v>22109451</v>
      </c>
      <c r="P52" s="12">
        <v>542700</v>
      </c>
      <c r="Q52" s="75">
        <v>74.69</v>
      </c>
      <c r="R52" s="75">
        <v>23.09</v>
      </c>
      <c r="S52" s="75">
        <v>15.75</v>
      </c>
      <c r="T52" s="75">
        <v>2.4</v>
      </c>
      <c r="U52" s="75">
        <v>33.44</v>
      </c>
      <c r="V52" s="76">
        <v>25.3</v>
      </c>
    </row>
    <row r="53" spans="1:22" ht="12.75">
      <c r="A53" s="253">
        <v>2</v>
      </c>
      <c r="B53" s="254">
        <v>3</v>
      </c>
      <c r="C53" s="254">
        <v>1</v>
      </c>
      <c r="D53" s="18">
        <v>1</v>
      </c>
      <c r="E53" s="18">
        <v>0</v>
      </c>
      <c r="F53" s="24"/>
      <c r="G53" s="23" t="s">
        <v>267</v>
      </c>
      <c r="H53" s="91">
        <v>224051239</v>
      </c>
      <c r="I53" s="12">
        <v>166755926</v>
      </c>
      <c r="J53" s="12">
        <v>69956510</v>
      </c>
      <c r="K53" s="12">
        <v>17241589</v>
      </c>
      <c r="L53" s="12">
        <v>9424614</v>
      </c>
      <c r="M53" s="69">
        <v>70133213</v>
      </c>
      <c r="N53" s="12">
        <v>57295313</v>
      </c>
      <c r="O53" s="12">
        <v>55655313</v>
      </c>
      <c r="P53" s="12">
        <v>1140000</v>
      </c>
      <c r="Q53" s="75">
        <v>74.42</v>
      </c>
      <c r="R53" s="75">
        <v>31.22</v>
      </c>
      <c r="S53" s="75">
        <v>7.69</v>
      </c>
      <c r="T53" s="75">
        <v>4.2</v>
      </c>
      <c r="U53" s="75">
        <v>31.3</v>
      </c>
      <c r="V53" s="76">
        <v>25.57</v>
      </c>
    </row>
    <row r="54" spans="1:22" ht="12.75">
      <c r="A54" s="253">
        <v>2</v>
      </c>
      <c r="B54" s="254">
        <v>5</v>
      </c>
      <c r="C54" s="254">
        <v>1</v>
      </c>
      <c r="D54" s="18">
        <v>1</v>
      </c>
      <c r="E54" s="18">
        <v>0</v>
      </c>
      <c r="F54" s="24"/>
      <c r="G54" s="23" t="s">
        <v>268</v>
      </c>
      <c r="H54" s="91">
        <v>74233048.37</v>
      </c>
      <c r="I54" s="12">
        <v>51698773.9</v>
      </c>
      <c r="J54" s="12">
        <v>22480486.75</v>
      </c>
      <c r="K54" s="12">
        <v>8396761</v>
      </c>
      <c r="L54" s="12">
        <v>920000</v>
      </c>
      <c r="M54" s="69">
        <v>19901526.15</v>
      </c>
      <c r="N54" s="12">
        <v>22534274.47</v>
      </c>
      <c r="O54" s="12">
        <v>22323974.47</v>
      </c>
      <c r="P54" s="12">
        <v>50000</v>
      </c>
      <c r="Q54" s="75">
        <v>69.64</v>
      </c>
      <c r="R54" s="75">
        <v>30.28</v>
      </c>
      <c r="S54" s="75">
        <v>11.31</v>
      </c>
      <c r="T54" s="75">
        <v>1.23</v>
      </c>
      <c r="U54" s="75">
        <v>26.8</v>
      </c>
      <c r="V54" s="76">
        <v>30.35</v>
      </c>
    </row>
    <row r="55" spans="1:22" ht="12.75">
      <c r="A55" s="253">
        <v>2</v>
      </c>
      <c r="B55" s="254">
        <v>21</v>
      </c>
      <c r="C55" s="254">
        <v>2</v>
      </c>
      <c r="D55" s="18">
        <v>1</v>
      </c>
      <c r="E55" s="18">
        <v>0</v>
      </c>
      <c r="F55" s="24"/>
      <c r="G55" s="23" t="s">
        <v>269</v>
      </c>
      <c r="H55" s="91">
        <v>19249421</v>
      </c>
      <c r="I55" s="12">
        <v>11033229</v>
      </c>
      <c r="J55" s="12">
        <v>4677650</v>
      </c>
      <c r="K55" s="12">
        <v>1005000</v>
      </c>
      <c r="L55" s="12">
        <v>536100</v>
      </c>
      <c r="M55" s="69">
        <v>4814479</v>
      </c>
      <c r="N55" s="12">
        <v>8216192</v>
      </c>
      <c r="O55" s="12">
        <v>8216192</v>
      </c>
      <c r="P55" s="12">
        <v>0</v>
      </c>
      <c r="Q55" s="75">
        <v>57.31</v>
      </c>
      <c r="R55" s="75">
        <v>24.3</v>
      </c>
      <c r="S55" s="75">
        <v>5.22</v>
      </c>
      <c r="T55" s="75">
        <v>2.78</v>
      </c>
      <c r="U55" s="75">
        <v>25.01</v>
      </c>
      <c r="V55" s="76">
        <v>42.68</v>
      </c>
    </row>
    <row r="56" spans="1:22" ht="12.75">
      <c r="A56" s="253">
        <v>2</v>
      </c>
      <c r="B56" s="254">
        <v>7</v>
      </c>
      <c r="C56" s="254">
        <v>1</v>
      </c>
      <c r="D56" s="18">
        <v>1</v>
      </c>
      <c r="E56" s="18">
        <v>0</v>
      </c>
      <c r="F56" s="24"/>
      <c r="G56" s="23" t="s">
        <v>270</v>
      </c>
      <c r="H56" s="91">
        <v>57971329</v>
      </c>
      <c r="I56" s="12">
        <v>44193413</v>
      </c>
      <c r="J56" s="12">
        <v>16266340</v>
      </c>
      <c r="K56" s="12">
        <v>6115860</v>
      </c>
      <c r="L56" s="12">
        <v>985000</v>
      </c>
      <c r="M56" s="69">
        <v>20826213</v>
      </c>
      <c r="N56" s="12">
        <v>13777916</v>
      </c>
      <c r="O56" s="12">
        <v>13757916</v>
      </c>
      <c r="P56" s="12">
        <v>0</v>
      </c>
      <c r="Q56" s="75">
        <v>76.23</v>
      </c>
      <c r="R56" s="75">
        <v>28.05</v>
      </c>
      <c r="S56" s="75">
        <v>10.54</v>
      </c>
      <c r="T56" s="75">
        <v>1.69</v>
      </c>
      <c r="U56" s="75">
        <v>35.92</v>
      </c>
      <c r="V56" s="76">
        <v>23.76</v>
      </c>
    </row>
    <row r="57" spans="1:22" ht="12.75">
      <c r="A57" s="253">
        <v>2</v>
      </c>
      <c r="B57" s="254">
        <v>6</v>
      </c>
      <c r="C57" s="254">
        <v>1</v>
      </c>
      <c r="D57" s="18">
        <v>1</v>
      </c>
      <c r="E57" s="18">
        <v>0</v>
      </c>
      <c r="F57" s="24"/>
      <c r="G57" s="23" t="s">
        <v>271</v>
      </c>
      <c r="H57" s="91">
        <v>39405213</v>
      </c>
      <c r="I57" s="12">
        <v>20646780</v>
      </c>
      <c r="J57" s="12">
        <v>8021098</v>
      </c>
      <c r="K57" s="12">
        <v>1268042</v>
      </c>
      <c r="L57" s="12">
        <v>440000</v>
      </c>
      <c r="M57" s="69">
        <v>10917640</v>
      </c>
      <c r="N57" s="12">
        <v>18758433</v>
      </c>
      <c r="O57" s="12">
        <v>18758433</v>
      </c>
      <c r="P57" s="12">
        <v>0</v>
      </c>
      <c r="Q57" s="75">
        <v>52.39</v>
      </c>
      <c r="R57" s="75">
        <v>20.35</v>
      </c>
      <c r="S57" s="75">
        <v>3.21</v>
      </c>
      <c r="T57" s="75">
        <v>1.11</v>
      </c>
      <c r="U57" s="75">
        <v>27.7</v>
      </c>
      <c r="V57" s="76">
        <v>47.6</v>
      </c>
    </row>
    <row r="58" spans="1:22" ht="12.75">
      <c r="A58" s="253">
        <v>2</v>
      </c>
      <c r="B58" s="254">
        <v>8</v>
      </c>
      <c r="C58" s="254">
        <v>2</v>
      </c>
      <c r="D58" s="18">
        <v>1</v>
      </c>
      <c r="E58" s="18">
        <v>0</v>
      </c>
      <c r="F58" s="24"/>
      <c r="G58" s="23" t="s">
        <v>272</v>
      </c>
      <c r="H58" s="91">
        <v>98468338</v>
      </c>
      <c r="I58" s="12">
        <v>74805606</v>
      </c>
      <c r="J58" s="12">
        <v>28267875</v>
      </c>
      <c r="K58" s="12">
        <v>9022685</v>
      </c>
      <c r="L58" s="12">
        <v>1800000</v>
      </c>
      <c r="M58" s="69">
        <v>35715046</v>
      </c>
      <c r="N58" s="12">
        <v>23662732</v>
      </c>
      <c r="O58" s="12">
        <v>23662732</v>
      </c>
      <c r="P58" s="12">
        <v>0</v>
      </c>
      <c r="Q58" s="75">
        <v>75.96</v>
      </c>
      <c r="R58" s="75">
        <v>28.7</v>
      </c>
      <c r="S58" s="75">
        <v>9.16</v>
      </c>
      <c r="T58" s="75">
        <v>1.82</v>
      </c>
      <c r="U58" s="75">
        <v>36.27</v>
      </c>
      <c r="V58" s="76">
        <v>24.03</v>
      </c>
    </row>
    <row r="59" spans="1:22" ht="12.75">
      <c r="A59" s="253">
        <v>2</v>
      </c>
      <c r="B59" s="254">
        <v>6</v>
      </c>
      <c r="C59" s="254">
        <v>2</v>
      </c>
      <c r="D59" s="18">
        <v>1</v>
      </c>
      <c r="E59" s="18">
        <v>0</v>
      </c>
      <c r="F59" s="24"/>
      <c r="G59" s="23" t="s">
        <v>273</v>
      </c>
      <c r="H59" s="91">
        <v>33707993</v>
      </c>
      <c r="I59" s="12">
        <v>28141876</v>
      </c>
      <c r="J59" s="12">
        <v>8249937</v>
      </c>
      <c r="K59" s="12">
        <v>3798095</v>
      </c>
      <c r="L59" s="12">
        <v>0</v>
      </c>
      <c r="M59" s="69">
        <v>16093844</v>
      </c>
      <c r="N59" s="12">
        <v>5566117</v>
      </c>
      <c r="O59" s="12">
        <v>5374117</v>
      </c>
      <c r="P59" s="12">
        <v>60000</v>
      </c>
      <c r="Q59" s="75">
        <v>83.48</v>
      </c>
      <c r="R59" s="75">
        <v>24.47</v>
      </c>
      <c r="S59" s="75">
        <v>11.26</v>
      </c>
      <c r="T59" s="75">
        <v>0</v>
      </c>
      <c r="U59" s="75">
        <v>47.74</v>
      </c>
      <c r="V59" s="76">
        <v>16.51</v>
      </c>
    </row>
    <row r="60" spans="1:22" ht="12.75">
      <c r="A60" s="253">
        <v>2</v>
      </c>
      <c r="B60" s="254">
        <v>8</v>
      </c>
      <c r="C60" s="254">
        <v>3</v>
      </c>
      <c r="D60" s="18">
        <v>1</v>
      </c>
      <c r="E60" s="18">
        <v>0</v>
      </c>
      <c r="F60" s="24"/>
      <c r="G60" s="23" t="s">
        <v>274</v>
      </c>
      <c r="H60" s="91">
        <v>37963281</v>
      </c>
      <c r="I60" s="12">
        <v>23935254</v>
      </c>
      <c r="J60" s="12">
        <v>8758704</v>
      </c>
      <c r="K60" s="12">
        <v>1402709</v>
      </c>
      <c r="L60" s="12">
        <v>693756</v>
      </c>
      <c r="M60" s="69">
        <v>13080085</v>
      </c>
      <c r="N60" s="12">
        <v>14028027</v>
      </c>
      <c r="O60" s="12">
        <v>13468027</v>
      </c>
      <c r="P60" s="12">
        <v>0</v>
      </c>
      <c r="Q60" s="75">
        <v>63.04</v>
      </c>
      <c r="R60" s="75">
        <v>23.07</v>
      </c>
      <c r="S60" s="75">
        <v>3.69</v>
      </c>
      <c r="T60" s="75">
        <v>1.82</v>
      </c>
      <c r="U60" s="75">
        <v>34.45</v>
      </c>
      <c r="V60" s="76">
        <v>36.95</v>
      </c>
    </row>
    <row r="61" spans="1:22" ht="12.75">
      <c r="A61" s="253">
        <v>2</v>
      </c>
      <c r="B61" s="254">
        <v>10</v>
      </c>
      <c r="C61" s="254">
        <v>1</v>
      </c>
      <c r="D61" s="18">
        <v>1</v>
      </c>
      <c r="E61" s="18">
        <v>0</v>
      </c>
      <c r="F61" s="24"/>
      <c r="G61" s="23" t="s">
        <v>275</v>
      </c>
      <c r="H61" s="91">
        <v>56189050</v>
      </c>
      <c r="I61" s="12">
        <v>45101259.02</v>
      </c>
      <c r="J61" s="12">
        <v>21492468.02</v>
      </c>
      <c r="K61" s="12">
        <v>3016417</v>
      </c>
      <c r="L61" s="12">
        <v>1071256</v>
      </c>
      <c r="M61" s="69">
        <v>19521118</v>
      </c>
      <c r="N61" s="12">
        <v>11087790.98</v>
      </c>
      <c r="O61" s="12">
        <v>10787790.98</v>
      </c>
      <c r="P61" s="12">
        <v>300000</v>
      </c>
      <c r="Q61" s="75">
        <v>80.26</v>
      </c>
      <c r="R61" s="75">
        <v>38.25</v>
      </c>
      <c r="S61" s="75">
        <v>5.36</v>
      </c>
      <c r="T61" s="75">
        <v>1.9</v>
      </c>
      <c r="U61" s="75">
        <v>34.74</v>
      </c>
      <c r="V61" s="76">
        <v>19.73</v>
      </c>
    </row>
    <row r="62" spans="1:22" ht="12.75">
      <c r="A62" s="253">
        <v>2</v>
      </c>
      <c r="B62" s="254">
        <v>11</v>
      </c>
      <c r="C62" s="254">
        <v>1</v>
      </c>
      <c r="D62" s="18">
        <v>1</v>
      </c>
      <c r="E62" s="18">
        <v>0</v>
      </c>
      <c r="F62" s="24"/>
      <c r="G62" s="23" t="s">
        <v>276</v>
      </c>
      <c r="H62" s="91">
        <v>296068598</v>
      </c>
      <c r="I62" s="12">
        <v>216420038</v>
      </c>
      <c r="J62" s="12">
        <v>101398000</v>
      </c>
      <c r="K62" s="12">
        <v>19548160</v>
      </c>
      <c r="L62" s="12">
        <v>2198180</v>
      </c>
      <c r="M62" s="69">
        <v>93275698</v>
      </c>
      <c r="N62" s="12">
        <v>79648560</v>
      </c>
      <c r="O62" s="12">
        <v>72435560</v>
      </c>
      <c r="P62" s="12">
        <v>5050000</v>
      </c>
      <c r="Q62" s="75">
        <v>73.09</v>
      </c>
      <c r="R62" s="75">
        <v>34.24</v>
      </c>
      <c r="S62" s="75">
        <v>6.6</v>
      </c>
      <c r="T62" s="75">
        <v>0.74</v>
      </c>
      <c r="U62" s="75">
        <v>31.5</v>
      </c>
      <c r="V62" s="76">
        <v>26.9</v>
      </c>
    </row>
    <row r="63" spans="1:22" ht="12.75">
      <c r="A63" s="253">
        <v>2</v>
      </c>
      <c r="B63" s="254">
        <v>8</v>
      </c>
      <c r="C63" s="254">
        <v>4</v>
      </c>
      <c r="D63" s="18">
        <v>1</v>
      </c>
      <c r="E63" s="18">
        <v>0</v>
      </c>
      <c r="F63" s="24"/>
      <c r="G63" s="23" t="s">
        <v>277</v>
      </c>
      <c r="H63" s="91">
        <v>62629994</v>
      </c>
      <c r="I63" s="12">
        <v>45255549</v>
      </c>
      <c r="J63" s="12">
        <v>17916894</v>
      </c>
      <c r="K63" s="12">
        <v>3868223</v>
      </c>
      <c r="L63" s="12">
        <v>1518773</v>
      </c>
      <c r="M63" s="69">
        <v>21951659</v>
      </c>
      <c r="N63" s="12">
        <v>17374445</v>
      </c>
      <c r="O63" s="12">
        <v>17154445</v>
      </c>
      <c r="P63" s="12">
        <v>0</v>
      </c>
      <c r="Q63" s="75">
        <v>72.25</v>
      </c>
      <c r="R63" s="75">
        <v>28.6</v>
      </c>
      <c r="S63" s="75">
        <v>6.17</v>
      </c>
      <c r="T63" s="75">
        <v>2.42</v>
      </c>
      <c r="U63" s="75">
        <v>35.04</v>
      </c>
      <c r="V63" s="76">
        <v>27.74</v>
      </c>
    </row>
    <row r="64" spans="1:22" ht="12.75">
      <c r="A64" s="253">
        <v>2</v>
      </c>
      <c r="B64" s="254">
        <v>14</v>
      </c>
      <c r="C64" s="254">
        <v>1</v>
      </c>
      <c r="D64" s="18">
        <v>1</v>
      </c>
      <c r="E64" s="18">
        <v>0</v>
      </c>
      <c r="F64" s="24"/>
      <c r="G64" s="23" t="s">
        <v>278</v>
      </c>
      <c r="H64" s="91">
        <v>110335095</v>
      </c>
      <c r="I64" s="12">
        <v>71793435</v>
      </c>
      <c r="J64" s="12">
        <v>30745108</v>
      </c>
      <c r="K64" s="12">
        <v>5718603</v>
      </c>
      <c r="L64" s="12">
        <v>562650</v>
      </c>
      <c r="M64" s="69">
        <v>34767074</v>
      </c>
      <c r="N64" s="12">
        <v>38541660</v>
      </c>
      <c r="O64" s="12">
        <v>37766660</v>
      </c>
      <c r="P64" s="12">
        <v>125000</v>
      </c>
      <c r="Q64" s="75">
        <v>65.06</v>
      </c>
      <c r="R64" s="75">
        <v>27.86</v>
      </c>
      <c r="S64" s="75">
        <v>5.18</v>
      </c>
      <c r="T64" s="75">
        <v>0.5</v>
      </c>
      <c r="U64" s="75">
        <v>31.51</v>
      </c>
      <c r="V64" s="76">
        <v>34.93</v>
      </c>
    </row>
    <row r="65" spans="1:22" ht="12.75">
      <c r="A65" s="253">
        <v>2</v>
      </c>
      <c r="B65" s="254">
        <v>15</v>
      </c>
      <c r="C65" s="254">
        <v>1</v>
      </c>
      <c r="D65" s="18">
        <v>1</v>
      </c>
      <c r="E65" s="18">
        <v>0</v>
      </c>
      <c r="F65" s="24"/>
      <c r="G65" s="23" t="s">
        <v>279</v>
      </c>
      <c r="H65" s="91">
        <v>80352763</v>
      </c>
      <c r="I65" s="12">
        <v>62795840</v>
      </c>
      <c r="J65" s="12">
        <v>26858292</v>
      </c>
      <c r="K65" s="12">
        <v>5192000</v>
      </c>
      <c r="L65" s="12">
        <v>1200000</v>
      </c>
      <c r="M65" s="69">
        <v>29545548</v>
      </c>
      <c r="N65" s="12">
        <v>17556923</v>
      </c>
      <c r="O65" s="12">
        <v>17106923</v>
      </c>
      <c r="P65" s="12">
        <v>250000</v>
      </c>
      <c r="Q65" s="75">
        <v>78.15</v>
      </c>
      <c r="R65" s="75">
        <v>33.42</v>
      </c>
      <c r="S65" s="75">
        <v>6.46</v>
      </c>
      <c r="T65" s="75">
        <v>1.49</v>
      </c>
      <c r="U65" s="75">
        <v>36.76</v>
      </c>
      <c r="V65" s="76">
        <v>21.84</v>
      </c>
    </row>
    <row r="66" spans="1:22" ht="12.75">
      <c r="A66" s="253">
        <v>2</v>
      </c>
      <c r="B66" s="254">
        <v>6</v>
      </c>
      <c r="C66" s="254">
        <v>3</v>
      </c>
      <c r="D66" s="18">
        <v>1</v>
      </c>
      <c r="E66" s="18">
        <v>0</v>
      </c>
      <c r="F66" s="24"/>
      <c r="G66" s="23" t="s">
        <v>280</v>
      </c>
      <c r="H66" s="91">
        <v>19855655</v>
      </c>
      <c r="I66" s="12">
        <v>15497131</v>
      </c>
      <c r="J66" s="12">
        <v>6408218</v>
      </c>
      <c r="K66" s="12">
        <v>1043112</v>
      </c>
      <c r="L66" s="12">
        <v>207180</v>
      </c>
      <c r="M66" s="69">
        <v>7838621</v>
      </c>
      <c r="N66" s="12">
        <v>4358524</v>
      </c>
      <c r="O66" s="12">
        <v>4235734</v>
      </c>
      <c r="P66" s="12">
        <v>122790</v>
      </c>
      <c r="Q66" s="75">
        <v>78.04</v>
      </c>
      <c r="R66" s="75">
        <v>32.27</v>
      </c>
      <c r="S66" s="75">
        <v>5.25</v>
      </c>
      <c r="T66" s="75">
        <v>1.04</v>
      </c>
      <c r="U66" s="75">
        <v>39.47</v>
      </c>
      <c r="V66" s="76">
        <v>21.95</v>
      </c>
    </row>
    <row r="67" spans="1:22" ht="12.75">
      <c r="A67" s="253">
        <v>2</v>
      </c>
      <c r="B67" s="254">
        <v>2</v>
      </c>
      <c r="C67" s="254">
        <v>3</v>
      </c>
      <c r="D67" s="18">
        <v>1</v>
      </c>
      <c r="E67" s="18">
        <v>0</v>
      </c>
      <c r="F67" s="24"/>
      <c r="G67" s="23" t="s">
        <v>281</v>
      </c>
      <c r="H67" s="91">
        <v>24172580</v>
      </c>
      <c r="I67" s="12">
        <v>16574980</v>
      </c>
      <c r="J67" s="12">
        <v>6777036</v>
      </c>
      <c r="K67" s="12">
        <v>1481440</v>
      </c>
      <c r="L67" s="12">
        <v>300000</v>
      </c>
      <c r="M67" s="69">
        <v>8016504</v>
      </c>
      <c r="N67" s="12">
        <v>7597600</v>
      </c>
      <c r="O67" s="12">
        <v>6506600</v>
      </c>
      <c r="P67" s="12">
        <v>250000</v>
      </c>
      <c r="Q67" s="75">
        <v>68.56</v>
      </c>
      <c r="R67" s="75">
        <v>28.03</v>
      </c>
      <c r="S67" s="75">
        <v>6.12</v>
      </c>
      <c r="T67" s="75">
        <v>1.24</v>
      </c>
      <c r="U67" s="75">
        <v>33.16</v>
      </c>
      <c r="V67" s="76">
        <v>31.43</v>
      </c>
    </row>
    <row r="68" spans="1:22" ht="12.75">
      <c r="A68" s="253">
        <v>2</v>
      </c>
      <c r="B68" s="254">
        <v>2</v>
      </c>
      <c r="C68" s="254">
        <v>4</v>
      </c>
      <c r="D68" s="18">
        <v>1</v>
      </c>
      <c r="E68" s="18">
        <v>0</v>
      </c>
      <c r="F68" s="24"/>
      <c r="G68" s="23" t="s">
        <v>282</v>
      </c>
      <c r="H68" s="91">
        <v>17288968.5</v>
      </c>
      <c r="I68" s="12">
        <v>13194955.5</v>
      </c>
      <c r="J68" s="12">
        <v>5001007</v>
      </c>
      <c r="K68" s="12">
        <v>1731542</v>
      </c>
      <c r="L68" s="12">
        <v>266627</v>
      </c>
      <c r="M68" s="69">
        <v>6195779.5</v>
      </c>
      <c r="N68" s="12">
        <v>4094013</v>
      </c>
      <c r="O68" s="12">
        <v>4073013</v>
      </c>
      <c r="P68" s="12">
        <v>5000</v>
      </c>
      <c r="Q68" s="75">
        <v>76.32</v>
      </c>
      <c r="R68" s="75">
        <v>28.92</v>
      </c>
      <c r="S68" s="75">
        <v>10.01</v>
      </c>
      <c r="T68" s="75">
        <v>1.54</v>
      </c>
      <c r="U68" s="75">
        <v>35.83</v>
      </c>
      <c r="V68" s="76">
        <v>23.67</v>
      </c>
    </row>
    <row r="69" spans="1:22" ht="12.75">
      <c r="A69" s="253">
        <v>2</v>
      </c>
      <c r="B69" s="254">
        <v>8</v>
      </c>
      <c r="C69" s="254">
        <v>5</v>
      </c>
      <c r="D69" s="18">
        <v>1</v>
      </c>
      <c r="E69" s="18">
        <v>0</v>
      </c>
      <c r="F69" s="24"/>
      <c r="G69" s="23" t="s">
        <v>283</v>
      </c>
      <c r="H69" s="91">
        <v>35923216</v>
      </c>
      <c r="I69" s="12">
        <v>16837742</v>
      </c>
      <c r="J69" s="12">
        <v>6397033</v>
      </c>
      <c r="K69" s="12">
        <v>1983892</v>
      </c>
      <c r="L69" s="12">
        <v>480000</v>
      </c>
      <c r="M69" s="69">
        <v>7976817</v>
      </c>
      <c r="N69" s="12">
        <v>19085474</v>
      </c>
      <c r="O69" s="12">
        <v>19085474</v>
      </c>
      <c r="P69" s="12">
        <v>0</v>
      </c>
      <c r="Q69" s="75">
        <v>46.87</v>
      </c>
      <c r="R69" s="75">
        <v>17.8</v>
      </c>
      <c r="S69" s="75">
        <v>5.52</v>
      </c>
      <c r="T69" s="75">
        <v>1.33</v>
      </c>
      <c r="U69" s="75">
        <v>22.2</v>
      </c>
      <c r="V69" s="76">
        <v>53.12</v>
      </c>
    </row>
    <row r="70" spans="1:22" ht="12.75">
      <c r="A70" s="253">
        <v>2</v>
      </c>
      <c r="B70" s="254">
        <v>21</v>
      </c>
      <c r="C70" s="254">
        <v>3</v>
      </c>
      <c r="D70" s="18">
        <v>1</v>
      </c>
      <c r="E70" s="18">
        <v>0</v>
      </c>
      <c r="F70" s="24"/>
      <c r="G70" s="23" t="s">
        <v>284</v>
      </c>
      <c r="H70" s="91">
        <v>31383168</v>
      </c>
      <c r="I70" s="12">
        <v>19033674</v>
      </c>
      <c r="J70" s="12">
        <v>7070413</v>
      </c>
      <c r="K70" s="12">
        <v>1038522</v>
      </c>
      <c r="L70" s="12">
        <v>133016</v>
      </c>
      <c r="M70" s="69">
        <v>10791723</v>
      </c>
      <c r="N70" s="12">
        <v>12349494</v>
      </c>
      <c r="O70" s="12">
        <v>12349494</v>
      </c>
      <c r="P70" s="12">
        <v>0</v>
      </c>
      <c r="Q70" s="75">
        <v>60.64</v>
      </c>
      <c r="R70" s="75">
        <v>22.52</v>
      </c>
      <c r="S70" s="75">
        <v>3.3</v>
      </c>
      <c r="T70" s="75">
        <v>0.42</v>
      </c>
      <c r="U70" s="75">
        <v>34.38</v>
      </c>
      <c r="V70" s="76">
        <v>39.35</v>
      </c>
    </row>
    <row r="71" spans="1:22" ht="12.75">
      <c r="A71" s="253">
        <v>2</v>
      </c>
      <c r="B71" s="254">
        <v>6</v>
      </c>
      <c r="C71" s="254">
        <v>4</v>
      </c>
      <c r="D71" s="18">
        <v>1</v>
      </c>
      <c r="E71" s="18">
        <v>0</v>
      </c>
      <c r="F71" s="24"/>
      <c r="G71" s="23" t="s">
        <v>285</v>
      </c>
      <c r="H71" s="91">
        <v>25312136</v>
      </c>
      <c r="I71" s="12">
        <v>20769658</v>
      </c>
      <c r="J71" s="12">
        <v>7370654</v>
      </c>
      <c r="K71" s="12">
        <v>3624612</v>
      </c>
      <c r="L71" s="12">
        <v>566664</v>
      </c>
      <c r="M71" s="69">
        <v>9207728</v>
      </c>
      <c r="N71" s="12">
        <v>4542478</v>
      </c>
      <c r="O71" s="12">
        <v>4542478</v>
      </c>
      <c r="P71" s="12">
        <v>0</v>
      </c>
      <c r="Q71" s="75">
        <v>82.05</v>
      </c>
      <c r="R71" s="75">
        <v>29.11</v>
      </c>
      <c r="S71" s="75">
        <v>14.31</v>
      </c>
      <c r="T71" s="75">
        <v>2.23</v>
      </c>
      <c r="U71" s="75">
        <v>36.37</v>
      </c>
      <c r="V71" s="76">
        <v>17.94</v>
      </c>
    </row>
    <row r="72" spans="1:22" ht="12.75">
      <c r="A72" s="253">
        <v>2</v>
      </c>
      <c r="B72" s="254">
        <v>19</v>
      </c>
      <c r="C72" s="254">
        <v>1</v>
      </c>
      <c r="D72" s="18">
        <v>1</v>
      </c>
      <c r="E72" s="18">
        <v>0</v>
      </c>
      <c r="F72" s="24"/>
      <c r="G72" s="23" t="s">
        <v>286</v>
      </c>
      <c r="H72" s="91">
        <v>165553993</v>
      </c>
      <c r="I72" s="12">
        <v>121988714</v>
      </c>
      <c r="J72" s="12">
        <v>45242270</v>
      </c>
      <c r="K72" s="12">
        <v>18312661</v>
      </c>
      <c r="L72" s="12">
        <v>4731050</v>
      </c>
      <c r="M72" s="69">
        <v>53702733</v>
      </c>
      <c r="N72" s="12">
        <v>43565279</v>
      </c>
      <c r="O72" s="12">
        <v>37895629</v>
      </c>
      <c r="P72" s="12">
        <v>2680000</v>
      </c>
      <c r="Q72" s="75">
        <v>73.68</v>
      </c>
      <c r="R72" s="75">
        <v>27.32</v>
      </c>
      <c r="S72" s="75">
        <v>11.06</v>
      </c>
      <c r="T72" s="75">
        <v>2.85</v>
      </c>
      <c r="U72" s="75">
        <v>32.43</v>
      </c>
      <c r="V72" s="76">
        <v>26.31</v>
      </c>
    </row>
    <row r="73" spans="1:22" ht="12.75">
      <c r="A73" s="253">
        <v>2</v>
      </c>
      <c r="B73" s="254">
        <v>19</v>
      </c>
      <c r="C73" s="254">
        <v>2</v>
      </c>
      <c r="D73" s="18">
        <v>1</v>
      </c>
      <c r="E73" s="18">
        <v>0</v>
      </c>
      <c r="F73" s="24"/>
      <c r="G73" s="23" t="s">
        <v>287</v>
      </c>
      <c r="H73" s="91">
        <v>65634946</v>
      </c>
      <c r="I73" s="12">
        <v>50053646</v>
      </c>
      <c r="J73" s="12">
        <v>19095797</v>
      </c>
      <c r="K73" s="12">
        <v>5447250</v>
      </c>
      <c r="L73" s="12">
        <v>2590513</v>
      </c>
      <c r="M73" s="69">
        <v>22920086</v>
      </c>
      <c r="N73" s="12">
        <v>15581300</v>
      </c>
      <c r="O73" s="12">
        <v>14861300</v>
      </c>
      <c r="P73" s="12">
        <v>20000</v>
      </c>
      <c r="Q73" s="75">
        <v>76.26</v>
      </c>
      <c r="R73" s="75">
        <v>29.09</v>
      </c>
      <c r="S73" s="75">
        <v>8.29</v>
      </c>
      <c r="T73" s="75">
        <v>3.94</v>
      </c>
      <c r="U73" s="75">
        <v>34.92</v>
      </c>
      <c r="V73" s="76">
        <v>23.73</v>
      </c>
    </row>
    <row r="74" spans="1:22" ht="12.75">
      <c r="A74" s="253">
        <v>2</v>
      </c>
      <c r="B74" s="254">
        <v>10</v>
      </c>
      <c r="C74" s="254">
        <v>2</v>
      </c>
      <c r="D74" s="18">
        <v>1</v>
      </c>
      <c r="E74" s="18">
        <v>0</v>
      </c>
      <c r="F74" s="24"/>
      <c r="G74" s="23" t="s">
        <v>288</v>
      </c>
      <c r="H74" s="91">
        <v>25158753</v>
      </c>
      <c r="I74" s="12">
        <v>16159713</v>
      </c>
      <c r="J74" s="12">
        <v>5931673</v>
      </c>
      <c r="K74" s="12">
        <v>344800</v>
      </c>
      <c r="L74" s="12">
        <v>525000</v>
      </c>
      <c r="M74" s="69">
        <v>9358240</v>
      </c>
      <c r="N74" s="12">
        <v>8999040</v>
      </c>
      <c r="O74" s="12">
        <v>8779040</v>
      </c>
      <c r="P74" s="12">
        <v>220000</v>
      </c>
      <c r="Q74" s="75">
        <v>64.23</v>
      </c>
      <c r="R74" s="75">
        <v>23.57</v>
      </c>
      <c r="S74" s="75">
        <v>1.37</v>
      </c>
      <c r="T74" s="75">
        <v>2.08</v>
      </c>
      <c r="U74" s="75">
        <v>37.19</v>
      </c>
      <c r="V74" s="76">
        <v>35.76</v>
      </c>
    </row>
    <row r="75" spans="1:22" ht="12.75">
      <c r="A75" s="253">
        <v>2</v>
      </c>
      <c r="B75" s="254">
        <v>21</v>
      </c>
      <c r="C75" s="254">
        <v>9</v>
      </c>
      <c r="D75" s="18">
        <v>1</v>
      </c>
      <c r="E75" s="18">
        <v>0</v>
      </c>
      <c r="F75" s="24"/>
      <c r="G75" s="23" t="s">
        <v>289</v>
      </c>
      <c r="H75" s="91">
        <v>374761171</v>
      </c>
      <c r="I75" s="12">
        <v>314552123</v>
      </c>
      <c r="J75" s="12">
        <v>78542055</v>
      </c>
      <c r="K75" s="12">
        <v>26539457</v>
      </c>
      <c r="L75" s="12">
        <v>12951565</v>
      </c>
      <c r="M75" s="69">
        <v>196519046</v>
      </c>
      <c r="N75" s="12">
        <v>60209048</v>
      </c>
      <c r="O75" s="12">
        <v>59929048</v>
      </c>
      <c r="P75" s="12">
        <v>0</v>
      </c>
      <c r="Q75" s="75">
        <v>83.93</v>
      </c>
      <c r="R75" s="75">
        <v>20.95</v>
      </c>
      <c r="S75" s="75">
        <v>7.08</v>
      </c>
      <c r="T75" s="75">
        <v>3.45</v>
      </c>
      <c r="U75" s="75">
        <v>52.43</v>
      </c>
      <c r="V75" s="76">
        <v>16.06</v>
      </c>
    </row>
    <row r="76" spans="1:22" ht="12.75">
      <c r="A76" s="253">
        <v>2</v>
      </c>
      <c r="B76" s="254">
        <v>26</v>
      </c>
      <c r="C76" s="254">
        <v>1</v>
      </c>
      <c r="D76" s="18">
        <v>1</v>
      </c>
      <c r="E76" s="18">
        <v>0</v>
      </c>
      <c r="F76" s="24"/>
      <c r="G76" s="23" t="s">
        <v>290</v>
      </c>
      <c r="H76" s="91">
        <v>17648852.53</v>
      </c>
      <c r="I76" s="12">
        <v>8168724.53</v>
      </c>
      <c r="J76" s="12">
        <v>3600054.53</v>
      </c>
      <c r="K76" s="12">
        <v>410500</v>
      </c>
      <c r="L76" s="12">
        <v>60000</v>
      </c>
      <c r="M76" s="69">
        <v>4098170</v>
      </c>
      <c r="N76" s="12">
        <v>9480128</v>
      </c>
      <c r="O76" s="12">
        <v>9480128</v>
      </c>
      <c r="P76" s="12">
        <v>0</v>
      </c>
      <c r="Q76" s="75">
        <v>46.28</v>
      </c>
      <c r="R76" s="75">
        <v>20.39</v>
      </c>
      <c r="S76" s="75">
        <v>2.32</v>
      </c>
      <c r="T76" s="75">
        <v>0.33</v>
      </c>
      <c r="U76" s="75">
        <v>23.22</v>
      </c>
      <c r="V76" s="76">
        <v>53.71</v>
      </c>
    </row>
    <row r="77" spans="1:22" ht="12.75">
      <c r="A77" s="253">
        <v>2</v>
      </c>
      <c r="B77" s="254">
        <v>25</v>
      </c>
      <c r="C77" s="254">
        <v>1</v>
      </c>
      <c r="D77" s="18">
        <v>1</v>
      </c>
      <c r="E77" s="18">
        <v>0</v>
      </c>
      <c r="F77" s="24"/>
      <c r="G77" s="23" t="s">
        <v>291</v>
      </c>
      <c r="H77" s="91">
        <v>13957934</v>
      </c>
      <c r="I77" s="12">
        <v>9024281</v>
      </c>
      <c r="J77" s="12">
        <v>5160563.28</v>
      </c>
      <c r="K77" s="12">
        <v>501856</v>
      </c>
      <c r="L77" s="12">
        <v>132000</v>
      </c>
      <c r="M77" s="69">
        <v>3229861.72</v>
      </c>
      <c r="N77" s="12">
        <v>4933653</v>
      </c>
      <c r="O77" s="12">
        <v>3883653</v>
      </c>
      <c r="P77" s="12">
        <v>0</v>
      </c>
      <c r="Q77" s="75">
        <v>64.65</v>
      </c>
      <c r="R77" s="75">
        <v>36.97</v>
      </c>
      <c r="S77" s="75">
        <v>3.59</v>
      </c>
      <c r="T77" s="75">
        <v>0.94</v>
      </c>
      <c r="U77" s="75">
        <v>23.13</v>
      </c>
      <c r="V77" s="76">
        <v>35.34</v>
      </c>
    </row>
    <row r="78" spans="1:22" ht="12.75">
      <c r="A78" s="253">
        <v>2</v>
      </c>
      <c r="B78" s="254">
        <v>25</v>
      </c>
      <c r="C78" s="254">
        <v>2</v>
      </c>
      <c r="D78" s="18">
        <v>1</v>
      </c>
      <c r="E78" s="18">
        <v>0</v>
      </c>
      <c r="F78" s="24"/>
      <c r="G78" s="23" t="s">
        <v>292</v>
      </c>
      <c r="H78" s="91">
        <v>98983167</v>
      </c>
      <c r="I78" s="12">
        <v>62923934</v>
      </c>
      <c r="J78" s="12">
        <v>23744268</v>
      </c>
      <c r="K78" s="12">
        <v>11649430</v>
      </c>
      <c r="L78" s="12">
        <v>1114000</v>
      </c>
      <c r="M78" s="69">
        <v>26416236</v>
      </c>
      <c r="N78" s="12">
        <v>36059233</v>
      </c>
      <c r="O78" s="12">
        <v>34115233</v>
      </c>
      <c r="P78" s="12">
        <v>30000</v>
      </c>
      <c r="Q78" s="75">
        <v>63.57</v>
      </c>
      <c r="R78" s="75">
        <v>23.98</v>
      </c>
      <c r="S78" s="75">
        <v>11.76</v>
      </c>
      <c r="T78" s="75">
        <v>1.12</v>
      </c>
      <c r="U78" s="75">
        <v>26.68</v>
      </c>
      <c r="V78" s="76">
        <v>36.42</v>
      </c>
    </row>
    <row r="79" spans="1:22" ht="12.75">
      <c r="A79" s="253">
        <v>2</v>
      </c>
      <c r="B79" s="254">
        <v>26</v>
      </c>
      <c r="C79" s="254">
        <v>2</v>
      </c>
      <c r="D79" s="18">
        <v>1</v>
      </c>
      <c r="E79" s="18">
        <v>0</v>
      </c>
      <c r="F79" s="24"/>
      <c r="G79" s="23" t="s">
        <v>293</v>
      </c>
      <c r="H79" s="91">
        <v>61037069</v>
      </c>
      <c r="I79" s="12">
        <v>39565489</v>
      </c>
      <c r="J79" s="12">
        <v>15782173</v>
      </c>
      <c r="K79" s="12">
        <v>4180190</v>
      </c>
      <c r="L79" s="12">
        <v>1000000</v>
      </c>
      <c r="M79" s="69">
        <v>18603126</v>
      </c>
      <c r="N79" s="12">
        <v>21471580</v>
      </c>
      <c r="O79" s="12">
        <v>20923580</v>
      </c>
      <c r="P79" s="12">
        <v>378000</v>
      </c>
      <c r="Q79" s="75">
        <v>64.82</v>
      </c>
      <c r="R79" s="75">
        <v>25.85</v>
      </c>
      <c r="S79" s="75">
        <v>6.84</v>
      </c>
      <c r="T79" s="75">
        <v>1.63</v>
      </c>
      <c r="U79" s="75">
        <v>30.47</v>
      </c>
      <c r="V79" s="76">
        <v>35.17</v>
      </c>
    </row>
    <row r="80" spans="1:22" s="106" customFormat="1" ht="15">
      <c r="A80" s="257"/>
      <c r="B80" s="258"/>
      <c r="C80" s="258"/>
      <c r="D80" s="119"/>
      <c r="E80" s="119"/>
      <c r="F80" s="120" t="s">
        <v>294</v>
      </c>
      <c r="G80" s="121"/>
      <c r="H80" s="176">
        <v>1959564505.1399999</v>
      </c>
      <c r="I80" s="176">
        <v>1250993052.4499998</v>
      </c>
      <c r="J80" s="176">
        <v>554137007.71</v>
      </c>
      <c r="K80" s="176">
        <v>96288774.93</v>
      </c>
      <c r="L80" s="176">
        <v>23841904</v>
      </c>
      <c r="M80" s="176">
        <v>576725365.8100002</v>
      </c>
      <c r="N80" s="176">
        <v>708571452.69</v>
      </c>
      <c r="O80" s="176">
        <v>668502237.17</v>
      </c>
      <c r="P80" s="176">
        <v>17853014.9</v>
      </c>
      <c r="Q80" s="149">
        <v>63.8403609153261</v>
      </c>
      <c r="R80" s="149">
        <v>28.27857956482071</v>
      </c>
      <c r="S80" s="149">
        <v>4.913784398392168</v>
      </c>
      <c r="T80" s="149">
        <v>1.2166940122390424</v>
      </c>
      <c r="U80" s="149">
        <v>29.431302939874204</v>
      </c>
      <c r="V80" s="150">
        <v>36.1596390846739</v>
      </c>
    </row>
    <row r="81" spans="1:22" ht="12.75">
      <c r="A81" s="253">
        <v>2</v>
      </c>
      <c r="B81" s="254">
        <v>1</v>
      </c>
      <c r="C81" s="254">
        <v>2</v>
      </c>
      <c r="D81" s="18">
        <v>2</v>
      </c>
      <c r="E81" s="18">
        <v>0</v>
      </c>
      <c r="F81" s="24"/>
      <c r="G81" s="23" t="s">
        <v>263</v>
      </c>
      <c r="H81" s="91">
        <v>28729635</v>
      </c>
      <c r="I81" s="12">
        <v>21383079</v>
      </c>
      <c r="J81" s="12">
        <v>8331471</v>
      </c>
      <c r="K81" s="12">
        <v>3012500</v>
      </c>
      <c r="L81" s="12">
        <v>94000</v>
      </c>
      <c r="M81" s="69">
        <v>9945108</v>
      </c>
      <c r="N81" s="12">
        <v>7346556</v>
      </c>
      <c r="O81" s="12">
        <v>5896556</v>
      </c>
      <c r="P81" s="12">
        <v>1450000</v>
      </c>
      <c r="Q81" s="75">
        <v>74.42</v>
      </c>
      <c r="R81" s="75">
        <v>28.99</v>
      </c>
      <c r="S81" s="75">
        <v>10.48</v>
      </c>
      <c r="T81" s="75">
        <v>0.32</v>
      </c>
      <c r="U81" s="75">
        <v>34.61</v>
      </c>
      <c r="V81" s="76">
        <v>25.57</v>
      </c>
    </row>
    <row r="82" spans="1:22" ht="12.75">
      <c r="A82" s="253">
        <v>2</v>
      </c>
      <c r="B82" s="254">
        <v>17</v>
      </c>
      <c r="C82" s="254">
        <v>1</v>
      </c>
      <c r="D82" s="18">
        <v>2</v>
      </c>
      <c r="E82" s="18">
        <v>0</v>
      </c>
      <c r="F82" s="24"/>
      <c r="G82" s="23" t="s">
        <v>295</v>
      </c>
      <c r="H82" s="91">
        <v>19761970.08</v>
      </c>
      <c r="I82" s="12">
        <v>11600024.59</v>
      </c>
      <c r="J82" s="12">
        <v>5733980.6</v>
      </c>
      <c r="K82" s="12">
        <v>641630</v>
      </c>
      <c r="L82" s="12">
        <v>50000</v>
      </c>
      <c r="M82" s="69">
        <v>5174413.99</v>
      </c>
      <c r="N82" s="12">
        <v>8161945.49</v>
      </c>
      <c r="O82" s="12">
        <v>4019882.82</v>
      </c>
      <c r="P82" s="12">
        <v>77800</v>
      </c>
      <c r="Q82" s="75">
        <v>58.69</v>
      </c>
      <c r="R82" s="75">
        <v>29.01</v>
      </c>
      <c r="S82" s="75">
        <v>3.24</v>
      </c>
      <c r="T82" s="75">
        <v>0.25</v>
      </c>
      <c r="U82" s="75">
        <v>26.18</v>
      </c>
      <c r="V82" s="76">
        <v>41.3</v>
      </c>
    </row>
    <row r="83" spans="1:22" ht="12.75">
      <c r="A83" s="253">
        <v>2</v>
      </c>
      <c r="B83" s="254">
        <v>9</v>
      </c>
      <c r="C83" s="254">
        <v>2</v>
      </c>
      <c r="D83" s="18">
        <v>2</v>
      </c>
      <c r="E83" s="18">
        <v>0</v>
      </c>
      <c r="F83" s="24"/>
      <c r="G83" s="23" t="s">
        <v>264</v>
      </c>
      <c r="H83" s="91">
        <v>25292892</v>
      </c>
      <c r="I83" s="12">
        <v>17590881</v>
      </c>
      <c r="J83" s="12">
        <v>7612286.95</v>
      </c>
      <c r="K83" s="12">
        <v>1175350</v>
      </c>
      <c r="L83" s="12">
        <v>394236</v>
      </c>
      <c r="M83" s="69">
        <v>8409008.05</v>
      </c>
      <c r="N83" s="12">
        <v>7702011</v>
      </c>
      <c r="O83" s="12">
        <v>7652011</v>
      </c>
      <c r="P83" s="12">
        <v>0</v>
      </c>
      <c r="Q83" s="75">
        <v>69.54</v>
      </c>
      <c r="R83" s="75">
        <v>30.09</v>
      </c>
      <c r="S83" s="75">
        <v>4.64</v>
      </c>
      <c r="T83" s="75">
        <v>1.55</v>
      </c>
      <c r="U83" s="75">
        <v>33.24</v>
      </c>
      <c r="V83" s="76">
        <v>30.45</v>
      </c>
    </row>
    <row r="84" spans="1:22" ht="12.75">
      <c r="A84" s="253">
        <v>2</v>
      </c>
      <c r="B84" s="254">
        <v>24</v>
      </c>
      <c r="C84" s="254">
        <v>2</v>
      </c>
      <c r="D84" s="18">
        <v>2</v>
      </c>
      <c r="E84" s="18">
        <v>0</v>
      </c>
      <c r="F84" s="24"/>
      <c r="G84" s="23" t="s">
        <v>296</v>
      </c>
      <c r="H84" s="91">
        <v>12183787</v>
      </c>
      <c r="I84" s="12">
        <v>6876416</v>
      </c>
      <c r="J84" s="12">
        <v>3476686</v>
      </c>
      <c r="K84" s="12">
        <v>205934</v>
      </c>
      <c r="L84" s="12">
        <v>90047</v>
      </c>
      <c r="M84" s="69">
        <v>3103749</v>
      </c>
      <c r="N84" s="12">
        <v>5307371</v>
      </c>
      <c r="O84" s="12">
        <v>5263371</v>
      </c>
      <c r="P84" s="12">
        <v>44000</v>
      </c>
      <c r="Q84" s="75">
        <v>56.43</v>
      </c>
      <c r="R84" s="75">
        <v>28.53</v>
      </c>
      <c r="S84" s="75">
        <v>1.69</v>
      </c>
      <c r="T84" s="75">
        <v>0.73</v>
      </c>
      <c r="U84" s="75">
        <v>25.47</v>
      </c>
      <c r="V84" s="76">
        <v>43.56</v>
      </c>
    </row>
    <row r="85" spans="1:22" ht="12.75">
      <c r="A85" s="253">
        <v>2</v>
      </c>
      <c r="B85" s="254">
        <v>13</v>
      </c>
      <c r="C85" s="254">
        <v>1</v>
      </c>
      <c r="D85" s="18">
        <v>2</v>
      </c>
      <c r="E85" s="18">
        <v>0</v>
      </c>
      <c r="F85" s="24"/>
      <c r="G85" s="23" t="s">
        <v>297</v>
      </c>
      <c r="H85" s="91">
        <v>14531953.88</v>
      </c>
      <c r="I85" s="12">
        <v>11954976.88</v>
      </c>
      <c r="J85" s="12">
        <v>5610575.2</v>
      </c>
      <c r="K85" s="12">
        <v>484000</v>
      </c>
      <c r="L85" s="12">
        <v>251800</v>
      </c>
      <c r="M85" s="69">
        <v>5608601.68</v>
      </c>
      <c r="N85" s="12">
        <v>2576977</v>
      </c>
      <c r="O85" s="12">
        <v>2481525</v>
      </c>
      <c r="P85" s="12">
        <v>0</v>
      </c>
      <c r="Q85" s="75">
        <v>82.26</v>
      </c>
      <c r="R85" s="75">
        <v>38.6</v>
      </c>
      <c r="S85" s="75">
        <v>3.33</v>
      </c>
      <c r="T85" s="75">
        <v>1.73</v>
      </c>
      <c r="U85" s="75">
        <v>38.59</v>
      </c>
      <c r="V85" s="76">
        <v>17.73</v>
      </c>
    </row>
    <row r="86" spans="1:22" ht="12.75">
      <c r="A86" s="253">
        <v>2</v>
      </c>
      <c r="B86" s="254">
        <v>21</v>
      </c>
      <c r="C86" s="254">
        <v>4</v>
      </c>
      <c r="D86" s="18">
        <v>2</v>
      </c>
      <c r="E86" s="18">
        <v>0</v>
      </c>
      <c r="F86" s="24"/>
      <c r="G86" s="23" t="s">
        <v>298</v>
      </c>
      <c r="H86" s="91">
        <v>18435272</v>
      </c>
      <c r="I86" s="12">
        <v>12599942</v>
      </c>
      <c r="J86" s="12">
        <v>5692800</v>
      </c>
      <c r="K86" s="12">
        <v>778000</v>
      </c>
      <c r="L86" s="12">
        <v>24175</v>
      </c>
      <c r="M86" s="69">
        <v>6104967</v>
      </c>
      <c r="N86" s="12">
        <v>5835330</v>
      </c>
      <c r="O86" s="12">
        <v>5835330</v>
      </c>
      <c r="P86" s="12">
        <v>0</v>
      </c>
      <c r="Q86" s="75">
        <v>68.34</v>
      </c>
      <c r="R86" s="75">
        <v>30.87</v>
      </c>
      <c r="S86" s="75">
        <v>4.22</v>
      </c>
      <c r="T86" s="75">
        <v>0.13</v>
      </c>
      <c r="U86" s="75">
        <v>33.11</v>
      </c>
      <c r="V86" s="76">
        <v>31.65</v>
      </c>
    </row>
    <row r="87" spans="1:22" ht="12.75">
      <c r="A87" s="253">
        <v>2</v>
      </c>
      <c r="B87" s="254">
        <v>23</v>
      </c>
      <c r="C87" s="254">
        <v>1</v>
      </c>
      <c r="D87" s="18">
        <v>2</v>
      </c>
      <c r="E87" s="18">
        <v>0</v>
      </c>
      <c r="F87" s="24"/>
      <c r="G87" s="23" t="s">
        <v>299</v>
      </c>
      <c r="H87" s="91">
        <v>36619306</v>
      </c>
      <c r="I87" s="12">
        <v>27477429</v>
      </c>
      <c r="J87" s="12">
        <v>13578691</v>
      </c>
      <c r="K87" s="12">
        <v>2062417</v>
      </c>
      <c r="L87" s="12">
        <v>200000</v>
      </c>
      <c r="M87" s="69">
        <v>11636321</v>
      </c>
      <c r="N87" s="12">
        <v>9141877</v>
      </c>
      <c r="O87" s="12">
        <v>8379477</v>
      </c>
      <c r="P87" s="12">
        <v>612400</v>
      </c>
      <c r="Q87" s="75">
        <v>75.03</v>
      </c>
      <c r="R87" s="75">
        <v>37.08</v>
      </c>
      <c r="S87" s="75">
        <v>5.63</v>
      </c>
      <c r="T87" s="75">
        <v>0.54</v>
      </c>
      <c r="U87" s="75">
        <v>31.77</v>
      </c>
      <c r="V87" s="76">
        <v>24.96</v>
      </c>
    </row>
    <row r="88" spans="1:22" ht="12.75">
      <c r="A88" s="253">
        <v>2</v>
      </c>
      <c r="B88" s="254">
        <v>23</v>
      </c>
      <c r="C88" s="254">
        <v>2</v>
      </c>
      <c r="D88" s="18">
        <v>2</v>
      </c>
      <c r="E88" s="18">
        <v>0</v>
      </c>
      <c r="F88" s="24"/>
      <c r="G88" s="23" t="s">
        <v>300</v>
      </c>
      <c r="H88" s="91">
        <v>82471441</v>
      </c>
      <c r="I88" s="12">
        <v>46793711</v>
      </c>
      <c r="J88" s="12">
        <v>19563402</v>
      </c>
      <c r="K88" s="12">
        <v>5923264</v>
      </c>
      <c r="L88" s="12">
        <v>808150</v>
      </c>
      <c r="M88" s="69">
        <v>20498895</v>
      </c>
      <c r="N88" s="12">
        <v>35677730</v>
      </c>
      <c r="O88" s="12">
        <v>35152730</v>
      </c>
      <c r="P88" s="12">
        <v>500000</v>
      </c>
      <c r="Q88" s="75">
        <v>56.73</v>
      </c>
      <c r="R88" s="75">
        <v>23.72</v>
      </c>
      <c r="S88" s="75">
        <v>7.18</v>
      </c>
      <c r="T88" s="75">
        <v>0.97</v>
      </c>
      <c r="U88" s="75">
        <v>24.85</v>
      </c>
      <c r="V88" s="76">
        <v>43.26</v>
      </c>
    </row>
    <row r="89" spans="1:22" ht="12.75">
      <c r="A89" s="253">
        <v>2</v>
      </c>
      <c r="B89" s="254">
        <v>19</v>
      </c>
      <c r="C89" s="254">
        <v>3</v>
      </c>
      <c r="D89" s="18">
        <v>2</v>
      </c>
      <c r="E89" s="18">
        <v>0</v>
      </c>
      <c r="F89" s="24"/>
      <c r="G89" s="23" t="s">
        <v>301</v>
      </c>
      <c r="H89" s="91">
        <v>22295630</v>
      </c>
      <c r="I89" s="12">
        <v>12216708</v>
      </c>
      <c r="J89" s="12">
        <v>5169097</v>
      </c>
      <c r="K89" s="12">
        <v>945179</v>
      </c>
      <c r="L89" s="12">
        <v>564154</v>
      </c>
      <c r="M89" s="69">
        <v>5538278</v>
      </c>
      <c r="N89" s="12">
        <v>10078922</v>
      </c>
      <c r="O89" s="12">
        <v>9987922</v>
      </c>
      <c r="P89" s="12">
        <v>1000</v>
      </c>
      <c r="Q89" s="75">
        <v>54.79</v>
      </c>
      <c r="R89" s="75">
        <v>23.18</v>
      </c>
      <c r="S89" s="75">
        <v>4.23</v>
      </c>
      <c r="T89" s="75">
        <v>2.53</v>
      </c>
      <c r="U89" s="75">
        <v>24.84</v>
      </c>
      <c r="V89" s="76">
        <v>45.2</v>
      </c>
    </row>
    <row r="90" spans="1:22" ht="12.75">
      <c r="A90" s="253">
        <v>2</v>
      </c>
      <c r="B90" s="254">
        <v>14</v>
      </c>
      <c r="C90" s="254">
        <v>3</v>
      </c>
      <c r="D90" s="18">
        <v>2</v>
      </c>
      <c r="E90" s="18">
        <v>0</v>
      </c>
      <c r="F90" s="24"/>
      <c r="G90" s="23" t="s">
        <v>302</v>
      </c>
      <c r="H90" s="91">
        <v>21211142</v>
      </c>
      <c r="I90" s="12">
        <v>12292504</v>
      </c>
      <c r="J90" s="12">
        <v>5259954</v>
      </c>
      <c r="K90" s="12">
        <v>1476105</v>
      </c>
      <c r="L90" s="12">
        <v>279209</v>
      </c>
      <c r="M90" s="69">
        <v>5277236</v>
      </c>
      <c r="N90" s="12">
        <v>8918638</v>
      </c>
      <c r="O90" s="12">
        <v>8818638</v>
      </c>
      <c r="P90" s="12">
        <v>100000</v>
      </c>
      <c r="Q90" s="75">
        <v>57.95</v>
      </c>
      <c r="R90" s="75">
        <v>24.79</v>
      </c>
      <c r="S90" s="75">
        <v>6.95</v>
      </c>
      <c r="T90" s="75">
        <v>1.31</v>
      </c>
      <c r="U90" s="75">
        <v>24.87</v>
      </c>
      <c r="V90" s="76">
        <v>42.04</v>
      </c>
    </row>
    <row r="91" spans="1:22" ht="12.75">
      <c r="A91" s="253">
        <v>2</v>
      </c>
      <c r="B91" s="254">
        <v>15</v>
      </c>
      <c r="C91" s="254">
        <v>2</v>
      </c>
      <c r="D91" s="18">
        <v>2</v>
      </c>
      <c r="E91" s="18">
        <v>0</v>
      </c>
      <c r="F91" s="24"/>
      <c r="G91" s="23" t="s">
        <v>303</v>
      </c>
      <c r="H91" s="91">
        <v>14618158</v>
      </c>
      <c r="I91" s="12">
        <v>11830541</v>
      </c>
      <c r="J91" s="12">
        <v>6651868</v>
      </c>
      <c r="K91" s="12">
        <v>412390</v>
      </c>
      <c r="L91" s="12">
        <v>260000</v>
      </c>
      <c r="M91" s="69">
        <v>4506283</v>
      </c>
      <c r="N91" s="12">
        <v>2787617</v>
      </c>
      <c r="O91" s="12">
        <v>2627370</v>
      </c>
      <c r="P91" s="12">
        <v>159247</v>
      </c>
      <c r="Q91" s="75">
        <v>80.93</v>
      </c>
      <c r="R91" s="75">
        <v>45.5</v>
      </c>
      <c r="S91" s="75">
        <v>2.82</v>
      </c>
      <c r="T91" s="75">
        <v>1.77</v>
      </c>
      <c r="U91" s="75">
        <v>30.82</v>
      </c>
      <c r="V91" s="76">
        <v>19.06</v>
      </c>
    </row>
    <row r="92" spans="1:22" ht="12.75">
      <c r="A92" s="253">
        <v>2</v>
      </c>
      <c r="B92" s="254">
        <v>14</v>
      </c>
      <c r="C92" s="254">
        <v>4</v>
      </c>
      <c r="D92" s="18">
        <v>2</v>
      </c>
      <c r="E92" s="18">
        <v>0</v>
      </c>
      <c r="F92" s="24"/>
      <c r="G92" s="23" t="s">
        <v>304</v>
      </c>
      <c r="H92" s="91">
        <v>18585995</v>
      </c>
      <c r="I92" s="12">
        <v>12178659</v>
      </c>
      <c r="J92" s="12">
        <v>6310703</v>
      </c>
      <c r="K92" s="12">
        <v>392886</v>
      </c>
      <c r="L92" s="12">
        <v>195000</v>
      </c>
      <c r="M92" s="69">
        <v>5280070</v>
      </c>
      <c r="N92" s="12">
        <v>6407336</v>
      </c>
      <c r="O92" s="12">
        <v>6398014</v>
      </c>
      <c r="P92" s="12">
        <v>9322</v>
      </c>
      <c r="Q92" s="75">
        <v>65.52</v>
      </c>
      <c r="R92" s="75">
        <v>33.95</v>
      </c>
      <c r="S92" s="75">
        <v>2.11</v>
      </c>
      <c r="T92" s="75">
        <v>1.04</v>
      </c>
      <c r="U92" s="75">
        <v>28.4</v>
      </c>
      <c r="V92" s="76">
        <v>34.47</v>
      </c>
    </row>
    <row r="93" spans="1:22" ht="12.75">
      <c r="A93" s="253">
        <v>2</v>
      </c>
      <c r="B93" s="254">
        <v>2</v>
      </c>
      <c r="C93" s="254">
        <v>5</v>
      </c>
      <c r="D93" s="18">
        <v>2</v>
      </c>
      <c r="E93" s="18">
        <v>0</v>
      </c>
      <c r="F93" s="24"/>
      <c r="G93" s="23" t="s">
        <v>266</v>
      </c>
      <c r="H93" s="91">
        <v>27401232</v>
      </c>
      <c r="I93" s="12">
        <v>20910881</v>
      </c>
      <c r="J93" s="12">
        <v>8787712</v>
      </c>
      <c r="K93" s="12">
        <v>2231139</v>
      </c>
      <c r="L93" s="12">
        <v>623330</v>
      </c>
      <c r="M93" s="69">
        <v>9268700</v>
      </c>
      <c r="N93" s="12">
        <v>6490351</v>
      </c>
      <c r="O93" s="12">
        <v>6171714</v>
      </c>
      <c r="P93" s="12">
        <v>130800</v>
      </c>
      <c r="Q93" s="75">
        <v>76.31</v>
      </c>
      <c r="R93" s="75">
        <v>32.07</v>
      </c>
      <c r="S93" s="75">
        <v>8.14</v>
      </c>
      <c r="T93" s="75">
        <v>2.27</v>
      </c>
      <c r="U93" s="75">
        <v>33.82</v>
      </c>
      <c r="V93" s="76">
        <v>23.68</v>
      </c>
    </row>
    <row r="94" spans="1:22" ht="12.75">
      <c r="A94" s="253">
        <v>2</v>
      </c>
      <c r="B94" s="254">
        <v>16</v>
      </c>
      <c r="C94" s="254">
        <v>2</v>
      </c>
      <c r="D94" s="18">
        <v>2</v>
      </c>
      <c r="E94" s="18">
        <v>0</v>
      </c>
      <c r="F94" s="24"/>
      <c r="G94" s="23" t="s">
        <v>305</v>
      </c>
      <c r="H94" s="91">
        <v>10848988</v>
      </c>
      <c r="I94" s="12">
        <v>8001515.01</v>
      </c>
      <c r="J94" s="12">
        <v>3958726.01</v>
      </c>
      <c r="K94" s="12">
        <v>643793</v>
      </c>
      <c r="L94" s="12">
        <v>96464</v>
      </c>
      <c r="M94" s="69">
        <v>3302532</v>
      </c>
      <c r="N94" s="12">
        <v>2847472.99</v>
      </c>
      <c r="O94" s="12">
        <v>2847472.99</v>
      </c>
      <c r="P94" s="12">
        <v>0</v>
      </c>
      <c r="Q94" s="75">
        <v>73.75</v>
      </c>
      <c r="R94" s="75">
        <v>36.48</v>
      </c>
      <c r="S94" s="75">
        <v>5.93</v>
      </c>
      <c r="T94" s="75">
        <v>0.88</v>
      </c>
      <c r="U94" s="75">
        <v>30.44</v>
      </c>
      <c r="V94" s="76">
        <v>26.24</v>
      </c>
    </row>
    <row r="95" spans="1:22" ht="12.75">
      <c r="A95" s="253">
        <v>2</v>
      </c>
      <c r="B95" s="254">
        <v>3</v>
      </c>
      <c r="C95" s="254">
        <v>2</v>
      </c>
      <c r="D95" s="18">
        <v>2</v>
      </c>
      <c r="E95" s="18">
        <v>0</v>
      </c>
      <c r="F95" s="24"/>
      <c r="G95" s="23" t="s">
        <v>267</v>
      </c>
      <c r="H95" s="91">
        <v>19452573</v>
      </c>
      <c r="I95" s="12">
        <v>14684633</v>
      </c>
      <c r="J95" s="12">
        <v>6713516</v>
      </c>
      <c r="K95" s="12">
        <v>773590</v>
      </c>
      <c r="L95" s="12">
        <v>204705</v>
      </c>
      <c r="M95" s="69">
        <v>6992822</v>
      </c>
      <c r="N95" s="12">
        <v>4767940</v>
      </c>
      <c r="O95" s="12">
        <v>4614184</v>
      </c>
      <c r="P95" s="12">
        <v>123756</v>
      </c>
      <c r="Q95" s="75">
        <v>75.48</v>
      </c>
      <c r="R95" s="75">
        <v>34.51</v>
      </c>
      <c r="S95" s="75">
        <v>3.97</v>
      </c>
      <c r="T95" s="75">
        <v>1.05</v>
      </c>
      <c r="U95" s="75">
        <v>35.94</v>
      </c>
      <c r="V95" s="76">
        <v>24.51</v>
      </c>
    </row>
    <row r="96" spans="1:22" ht="12.75">
      <c r="A96" s="253">
        <v>2</v>
      </c>
      <c r="B96" s="254">
        <v>16</v>
      </c>
      <c r="C96" s="254">
        <v>3</v>
      </c>
      <c r="D96" s="18">
        <v>2</v>
      </c>
      <c r="E96" s="18">
        <v>0</v>
      </c>
      <c r="F96" s="24"/>
      <c r="G96" s="23" t="s">
        <v>306</v>
      </c>
      <c r="H96" s="91">
        <v>34575886</v>
      </c>
      <c r="I96" s="12">
        <v>18099629</v>
      </c>
      <c r="J96" s="12">
        <v>7679174</v>
      </c>
      <c r="K96" s="12">
        <v>1439200</v>
      </c>
      <c r="L96" s="12">
        <v>15500</v>
      </c>
      <c r="M96" s="69">
        <v>8965755</v>
      </c>
      <c r="N96" s="12">
        <v>16476257</v>
      </c>
      <c r="O96" s="12">
        <v>14673763</v>
      </c>
      <c r="P96" s="12">
        <v>1552494</v>
      </c>
      <c r="Q96" s="75">
        <v>52.34</v>
      </c>
      <c r="R96" s="75">
        <v>22.2</v>
      </c>
      <c r="S96" s="75">
        <v>4.16</v>
      </c>
      <c r="T96" s="75">
        <v>0.04</v>
      </c>
      <c r="U96" s="75">
        <v>25.93</v>
      </c>
      <c r="V96" s="76">
        <v>47.65</v>
      </c>
    </row>
    <row r="97" spans="1:22" ht="12.75">
      <c r="A97" s="253">
        <v>2</v>
      </c>
      <c r="B97" s="254">
        <v>1</v>
      </c>
      <c r="C97" s="254">
        <v>3</v>
      </c>
      <c r="D97" s="18">
        <v>2</v>
      </c>
      <c r="E97" s="18">
        <v>0</v>
      </c>
      <c r="F97" s="24"/>
      <c r="G97" s="23" t="s">
        <v>307</v>
      </c>
      <c r="H97" s="91">
        <v>22630397.99</v>
      </c>
      <c r="I97" s="12">
        <v>15875492.86</v>
      </c>
      <c r="J97" s="12">
        <v>6220361.85</v>
      </c>
      <c r="K97" s="12">
        <v>1599060.68</v>
      </c>
      <c r="L97" s="12">
        <v>145709</v>
      </c>
      <c r="M97" s="69">
        <v>7910361.33</v>
      </c>
      <c r="N97" s="12">
        <v>6754905.13</v>
      </c>
      <c r="O97" s="12">
        <v>6419265.13</v>
      </c>
      <c r="P97" s="12">
        <v>300000</v>
      </c>
      <c r="Q97" s="75">
        <v>70.15</v>
      </c>
      <c r="R97" s="75">
        <v>27.48</v>
      </c>
      <c r="S97" s="75">
        <v>7.06</v>
      </c>
      <c r="T97" s="75">
        <v>0.64</v>
      </c>
      <c r="U97" s="75">
        <v>34.95</v>
      </c>
      <c r="V97" s="76">
        <v>29.84</v>
      </c>
    </row>
    <row r="98" spans="1:22" ht="12.75">
      <c r="A98" s="253">
        <v>2</v>
      </c>
      <c r="B98" s="254">
        <v>6</v>
      </c>
      <c r="C98" s="254">
        <v>5</v>
      </c>
      <c r="D98" s="18">
        <v>2</v>
      </c>
      <c r="E98" s="18">
        <v>0</v>
      </c>
      <c r="F98" s="24"/>
      <c r="G98" s="23" t="s">
        <v>308</v>
      </c>
      <c r="H98" s="91">
        <v>10569821</v>
      </c>
      <c r="I98" s="12">
        <v>8916803</v>
      </c>
      <c r="J98" s="12">
        <v>4619948</v>
      </c>
      <c r="K98" s="12">
        <v>404850</v>
      </c>
      <c r="L98" s="12">
        <v>240000</v>
      </c>
      <c r="M98" s="69">
        <v>3652005</v>
      </c>
      <c r="N98" s="12">
        <v>1653018</v>
      </c>
      <c r="O98" s="12">
        <v>1653018</v>
      </c>
      <c r="P98" s="12">
        <v>0</v>
      </c>
      <c r="Q98" s="75">
        <v>84.36</v>
      </c>
      <c r="R98" s="75">
        <v>43.7</v>
      </c>
      <c r="S98" s="75">
        <v>3.83</v>
      </c>
      <c r="T98" s="75">
        <v>2.27</v>
      </c>
      <c r="U98" s="75">
        <v>34.55</v>
      </c>
      <c r="V98" s="76">
        <v>15.63</v>
      </c>
    </row>
    <row r="99" spans="1:22" ht="12.75">
      <c r="A99" s="253">
        <v>2</v>
      </c>
      <c r="B99" s="254">
        <v>4</v>
      </c>
      <c r="C99" s="254">
        <v>2</v>
      </c>
      <c r="D99" s="18">
        <v>2</v>
      </c>
      <c r="E99" s="18">
        <v>0</v>
      </c>
      <c r="F99" s="24"/>
      <c r="G99" s="23" t="s">
        <v>309</v>
      </c>
      <c r="H99" s="91">
        <v>14145885</v>
      </c>
      <c r="I99" s="12">
        <v>8853965</v>
      </c>
      <c r="J99" s="12">
        <v>3988319.66</v>
      </c>
      <c r="K99" s="12">
        <v>289670</v>
      </c>
      <c r="L99" s="12">
        <v>406000</v>
      </c>
      <c r="M99" s="69">
        <v>4169975.34</v>
      </c>
      <c r="N99" s="12">
        <v>5291920</v>
      </c>
      <c r="O99" s="12">
        <v>5172920</v>
      </c>
      <c r="P99" s="12">
        <v>0</v>
      </c>
      <c r="Q99" s="75">
        <v>62.59</v>
      </c>
      <c r="R99" s="75">
        <v>28.19</v>
      </c>
      <c r="S99" s="75">
        <v>2.04</v>
      </c>
      <c r="T99" s="75">
        <v>2.87</v>
      </c>
      <c r="U99" s="75">
        <v>29.47</v>
      </c>
      <c r="V99" s="76">
        <v>37.4</v>
      </c>
    </row>
    <row r="100" spans="1:22" ht="12.75">
      <c r="A100" s="253">
        <v>2</v>
      </c>
      <c r="B100" s="254">
        <v>3</v>
      </c>
      <c r="C100" s="254">
        <v>3</v>
      </c>
      <c r="D100" s="18">
        <v>2</v>
      </c>
      <c r="E100" s="18">
        <v>0</v>
      </c>
      <c r="F100" s="24"/>
      <c r="G100" s="23" t="s">
        <v>310</v>
      </c>
      <c r="H100" s="91">
        <v>21927035.33</v>
      </c>
      <c r="I100" s="12">
        <v>15286951</v>
      </c>
      <c r="J100" s="12">
        <v>6208861</v>
      </c>
      <c r="K100" s="12">
        <v>842698</v>
      </c>
      <c r="L100" s="12">
        <v>517900</v>
      </c>
      <c r="M100" s="69">
        <v>7717492</v>
      </c>
      <c r="N100" s="12">
        <v>6640084.33</v>
      </c>
      <c r="O100" s="12">
        <v>6640084.33</v>
      </c>
      <c r="P100" s="12">
        <v>0</v>
      </c>
      <c r="Q100" s="75">
        <v>69.71</v>
      </c>
      <c r="R100" s="75">
        <v>28.31</v>
      </c>
      <c r="S100" s="75">
        <v>3.84</v>
      </c>
      <c r="T100" s="75">
        <v>2.36</v>
      </c>
      <c r="U100" s="75">
        <v>35.19</v>
      </c>
      <c r="V100" s="76">
        <v>30.28</v>
      </c>
    </row>
    <row r="101" spans="1:22" ht="12.75">
      <c r="A101" s="253">
        <v>2</v>
      </c>
      <c r="B101" s="254">
        <v>6</v>
      </c>
      <c r="C101" s="254">
        <v>6</v>
      </c>
      <c r="D101" s="18">
        <v>2</v>
      </c>
      <c r="E101" s="18">
        <v>0</v>
      </c>
      <c r="F101" s="24"/>
      <c r="G101" s="23" t="s">
        <v>311</v>
      </c>
      <c r="H101" s="91">
        <v>17813112</v>
      </c>
      <c r="I101" s="12">
        <v>12618112</v>
      </c>
      <c r="J101" s="12">
        <v>4539423</v>
      </c>
      <c r="K101" s="12">
        <v>1233980</v>
      </c>
      <c r="L101" s="12">
        <v>74300</v>
      </c>
      <c r="M101" s="69">
        <v>6770409</v>
      </c>
      <c r="N101" s="12">
        <v>5195000</v>
      </c>
      <c r="O101" s="12">
        <v>3075000</v>
      </c>
      <c r="P101" s="12">
        <v>2120000</v>
      </c>
      <c r="Q101" s="75">
        <v>70.83</v>
      </c>
      <c r="R101" s="75">
        <v>25.48</v>
      </c>
      <c r="S101" s="75">
        <v>6.92</v>
      </c>
      <c r="T101" s="75">
        <v>0.41</v>
      </c>
      <c r="U101" s="75">
        <v>38</v>
      </c>
      <c r="V101" s="76">
        <v>29.16</v>
      </c>
    </row>
    <row r="102" spans="1:22" ht="12.75">
      <c r="A102" s="253">
        <v>2</v>
      </c>
      <c r="B102" s="254">
        <v>23</v>
      </c>
      <c r="C102" s="254">
        <v>3</v>
      </c>
      <c r="D102" s="18">
        <v>2</v>
      </c>
      <c r="E102" s="18">
        <v>0</v>
      </c>
      <c r="F102" s="24"/>
      <c r="G102" s="23" t="s">
        <v>312</v>
      </c>
      <c r="H102" s="91">
        <v>15765516.03</v>
      </c>
      <c r="I102" s="12">
        <v>6483649.53</v>
      </c>
      <c r="J102" s="12">
        <v>3470329</v>
      </c>
      <c r="K102" s="12">
        <v>123560</v>
      </c>
      <c r="L102" s="12">
        <v>118861</v>
      </c>
      <c r="M102" s="69">
        <v>2770899.53</v>
      </c>
      <c r="N102" s="12">
        <v>9281866.5</v>
      </c>
      <c r="O102" s="12">
        <v>9241866.5</v>
      </c>
      <c r="P102" s="12">
        <v>40000</v>
      </c>
      <c r="Q102" s="75">
        <v>41.12</v>
      </c>
      <c r="R102" s="75">
        <v>22.01</v>
      </c>
      <c r="S102" s="75">
        <v>0.78</v>
      </c>
      <c r="T102" s="75">
        <v>0.75</v>
      </c>
      <c r="U102" s="75">
        <v>17.57</v>
      </c>
      <c r="V102" s="76">
        <v>58.87</v>
      </c>
    </row>
    <row r="103" spans="1:22" ht="12.75">
      <c r="A103" s="253">
        <v>2</v>
      </c>
      <c r="B103" s="254">
        <v>24</v>
      </c>
      <c r="C103" s="254">
        <v>3</v>
      </c>
      <c r="D103" s="18">
        <v>2</v>
      </c>
      <c r="E103" s="18">
        <v>0</v>
      </c>
      <c r="F103" s="24"/>
      <c r="G103" s="23" t="s">
        <v>313</v>
      </c>
      <c r="H103" s="91">
        <v>21546322</v>
      </c>
      <c r="I103" s="12">
        <v>18624180</v>
      </c>
      <c r="J103" s="12">
        <v>8976356</v>
      </c>
      <c r="K103" s="12">
        <v>1244162</v>
      </c>
      <c r="L103" s="12">
        <v>3600</v>
      </c>
      <c r="M103" s="69">
        <v>8400062</v>
      </c>
      <c r="N103" s="12">
        <v>2922142</v>
      </c>
      <c r="O103" s="12">
        <v>2922142</v>
      </c>
      <c r="P103" s="12">
        <v>0</v>
      </c>
      <c r="Q103" s="75">
        <v>86.43</v>
      </c>
      <c r="R103" s="75">
        <v>41.66</v>
      </c>
      <c r="S103" s="75">
        <v>5.77</v>
      </c>
      <c r="T103" s="75">
        <v>0.01</v>
      </c>
      <c r="U103" s="75">
        <v>38.98</v>
      </c>
      <c r="V103" s="76">
        <v>13.56</v>
      </c>
    </row>
    <row r="104" spans="1:22" ht="12.75">
      <c r="A104" s="253">
        <v>2</v>
      </c>
      <c r="B104" s="254">
        <v>7</v>
      </c>
      <c r="C104" s="254">
        <v>2</v>
      </c>
      <c r="D104" s="18">
        <v>2</v>
      </c>
      <c r="E104" s="18">
        <v>0</v>
      </c>
      <c r="F104" s="24"/>
      <c r="G104" s="23" t="s">
        <v>270</v>
      </c>
      <c r="H104" s="91">
        <v>22581757</v>
      </c>
      <c r="I104" s="12">
        <v>19490823</v>
      </c>
      <c r="J104" s="12">
        <v>8906549</v>
      </c>
      <c r="K104" s="12">
        <v>799106</v>
      </c>
      <c r="L104" s="12">
        <v>137931</v>
      </c>
      <c r="M104" s="69">
        <v>9647237</v>
      </c>
      <c r="N104" s="12">
        <v>3090934</v>
      </c>
      <c r="O104" s="12">
        <v>3090934</v>
      </c>
      <c r="P104" s="12">
        <v>0</v>
      </c>
      <c r="Q104" s="75">
        <v>86.31</v>
      </c>
      <c r="R104" s="75">
        <v>39.44</v>
      </c>
      <c r="S104" s="75">
        <v>3.53</v>
      </c>
      <c r="T104" s="75">
        <v>0.61</v>
      </c>
      <c r="U104" s="75">
        <v>42.72</v>
      </c>
      <c r="V104" s="76">
        <v>13.68</v>
      </c>
    </row>
    <row r="105" spans="1:22" ht="12.75">
      <c r="A105" s="253">
        <v>2</v>
      </c>
      <c r="B105" s="254">
        <v>8</v>
      </c>
      <c r="C105" s="254">
        <v>7</v>
      </c>
      <c r="D105" s="18">
        <v>2</v>
      </c>
      <c r="E105" s="18">
        <v>0</v>
      </c>
      <c r="F105" s="24"/>
      <c r="G105" s="23" t="s">
        <v>272</v>
      </c>
      <c r="H105" s="91">
        <v>60716874</v>
      </c>
      <c r="I105" s="12">
        <v>38387487</v>
      </c>
      <c r="J105" s="12">
        <v>14730718</v>
      </c>
      <c r="K105" s="12">
        <v>1958331</v>
      </c>
      <c r="L105" s="12">
        <v>1000000</v>
      </c>
      <c r="M105" s="69">
        <v>20698438</v>
      </c>
      <c r="N105" s="12">
        <v>22329387</v>
      </c>
      <c r="O105" s="12">
        <v>22127569</v>
      </c>
      <c r="P105" s="12">
        <v>0</v>
      </c>
      <c r="Q105" s="75">
        <v>63.22</v>
      </c>
      <c r="R105" s="75">
        <v>24.26</v>
      </c>
      <c r="S105" s="75">
        <v>3.22</v>
      </c>
      <c r="T105" s="75">
        <v>1.64</v>
      </c>
      <c r="U105" s="75">
        <v>34.09</v>
      </c>
      <c r="V105" s="76">
        <v>36.77</v>
      </c>
    </row>
    <row r="106" spans="1:22" ht="12.75">
      <c r="A106" s="253">
        <v>2</v>
      </c>
      <c r="B106" s="254">
        <v>23</v>
      </c>
      <c r="C106" s="254">
        <v>5</v>
      </c>
      <c r="D106" s="18">
        <v>2</v>
      </c>
      <c r="E106" s="18">
        <v>0</v>
      </c>
      <c r="F106" s="24"/>
      <c r="G106" s="23" t="s">
        <v>314</v>
      </c>
      <c r="H106" s="91">
        <v>94153708.63</v>
      </c>
      <c r="I106" s="12">
        <v>54466085</v>
      </c>
      <c r="J106" s="12">
        <v>18832024</v>
      </c>
      <c r="K106" s="12">
        <v>5511154</v>
      </c>
      <c r="L106" s="12">
        <v>200000</v>
      </c>
      <c r="M106" s="69">
        <v>29922907</v>
      </c>
      <c r="N106" s="12">
        <v>39687623.63</v>
      </c>
      <c r="O106" s="12">
        <v>37980436.21</v>
      </c>
      <c r="P106" s="12">
        <v>874866.42</v>
      </c>
      <c r="Q106" s="75">
        <v>57.84</v>
      </c>
      <c r="R106" s="75">
        <v>20</v>
      </c>
      <c r="S106" s="75">
        <v>5.85</v>
      </c>
      <c r="T106" s="75">
        <v>0.21</v>
      </c>
      <c r="U106" s="75">
        <v>31.78</v>
      </c>
      <c r="V106" s="76">
        <v>42.15</v>
      </c>
    </row>
    <row r="107" spans="1:22" ht="12.75">
      <c r="A107" s="253">
        <v>2</v>
      </c>
      <c r="B107" s="254">
        <v>17</v>
      </c>
      <c r="C107" s="254">
        <v>2</v>
      </c>
      <c r="D107" s="18">
        <v>2</v>
      </c>
      <c r="E107" s="18">
        <v>0</v>
      </c>
      <c r="F107" s="24"/>
      <c r="G107" s="23" t="s">
        <v>315</v>
      </c>
      <c r="H107" s="91">
        <v>23009594</v>
      </c>
      <c r="I107" s="12">
        <v>11503020</v>
      </c>
      <c r="J107" s="12">
        <v>4557314</v>
      </c>
      <c r="K107" s="12">
        <v>944648</v>
      </c>
      <c r="L107" s="12">
        <v>453000</v>
      </c>
      <c r="M107" s="69">
        <v>5548058</v>
      </c>
      <c r="N107" s="12">
        <v>11506574</v>
      </c>
      <c r="O107" s="12">
        <v>10806581</v>
      </c>
      <c r="P107" s="12">
        <v>5000</v>
      </c>
      <c r="Q107" s="75">
        <v>49.99</v>
      </c>
      <c r="R107" s="75">
        <v>19.8</v>
      </c>
      <c r="S107" s="75">
        <v>4.1</v>
      </c>
      <c r="T107" s="75">
        <v>1.96</v>
      </c>
      <c r="U107" s="75">
        <v>24.11</v>
      </c>
      <c r="V107" s="76">
        <v>50</v>
      </c>
    </row>
    <row r="108" spans="1:22" ht="12.75">
      <c r="A108" s="253">
        <v>2</v>
      </c>
      <c r="B108" s="254">
        <v>18</v>
      </c>
      <c r="C108" s="254">
        <v>1</v>
      </c>
      <c r="D108" s="18">
        <v>2</v>
      </c>
      <c r="E108" s="18">
        <v>0</v>
      </c>
      <c r="F108" s="24"/>
      <c r="G108" s="23" t="s">
        <v>316</v>
      </c>
      <c r="H108" s="91">
        <v>22922881</v>
      </c>
      <c r="I108" s="12">
        <v>14406859</v>
      </c>
      <c r="J108" s="12">
        <v>6450148</v>
      </c>
      <c r="K108" s="12">
        <v>912355</v>
      </c>
      <c r="L108" s="12">
        <v>261000</v>
      </c>
      <c r="M108" s="69">
        <v>6783356</v>
      </c>
      <c r="N108" s="12">
        <v>8516022</v>
      </c>
      <c r="O108" s="12">
        <v>8416022</v>
      </c>
      <c r="P108" s="12">
        <v>100000</v>
      </c>
      <c r="Q108" s="75">
        <v>62.84</v>
      </c>
      <c r="R108" s="75">
        <v>28.13</v>
      </c>
      <c r="S108" s="75">
        <v>3.98</v>
      </c>
      <c r="T108" s="75">
        <v>1.13</v>
      </c>
      <c r="U108" s="75">
        <v>29.59</v>
      </c>
      <c r="V108" s="76">
        <v>37.15</v>
      </c>
    </row>
    <row r="109" spans="1:22" ht="12.75">
      <c r="A109" s="253">
        <v>2</v>
      </c>
      <c r="B109" s="254">
        <v>3</v>
      </c>
      <c r="C109" s="254">
        <v>4</v>
      </c>
      <c r="D109" s="18">
        <v>2</v>
      </c>
      <c r="E109" s="18">
        <v>0</v>
      </c>
      <c r="F109" s="24"/>
      <c r="G109" s="23" t="s">
        <v>317</v>
      </c>
      <c r="H109" s="91">
        <v>14737653.22</v>
      </c>
      <c r="I109" s="12">
        <v>10066566.22</v>
      </c>
      <c r="J109" s="12">
        <v>5198686.22</v>
      </c>
      <c r="K109" s="12">
        <v>296900</v>
      </c>
      <c r="L109" s="12">
        <v>150100</v>
      </c>
      <c r="M109" s="69">
        <v>4420880</v>
      </c>
      <c r="N109" s="12">
        <v>4671087</v>
      </c>
      <c r="O109" s="12">
        <v>4671087</v>
      </c>
      <c r="P109" s="12">
        <v>0</v>
      </c>
      <c r="Q109" s="75">
        <v>68.3</v>
      </c>
      <c r="R109" s="75">
        <v>35.27</v>
      </c>
      <c r="S109" s="75">
        <v>2.01</v>
      </c>
      <c r="T109" s="75">
        <v>1.01</v>
      </c>
      <c r="U109" s="75">
        <v>29.99</v>
      </c>
      <c r="V109" s="76">
        <v>31.69</v>
      </c>
    </row>
    <row r="110" spans="1:22" ht="12.75">
      <c r="A110" s="253">
        <v>2</v>
      </c>
      <c r="B110" s="254">
        <v>13</v>
      </c>
      <c r="C110" s="254">
        <v>2</v>
      </c>
      <c r="D110" s="18">
        <v>2</v>
      </c>
      <c r="E110" s="18">
        <v>0</v>
      </c>
      <c r="F110" s="24"/>
      <c r="G110" s="23" t="s">
        <v>318</v>
      </c>
      <c r="H110" s="91">
        <v>26626992</v>
      </c>
      <c r="I110" s="12">
        <v>19019688</v>
      </c>
      <c r="J110" s="12">
        <v>8258755</v>
      </c>
      <c r="K110" s="12">
        <v>1189096</v>
      </c>
      <c r="L110" s="12">
        <v>1060000</v>
      </c>
      <c r="M110" s="69">
        <v>8511837</v>
      </c>
      <c r="N110" s="12">
        <v>7607304</v>
      </c>
      <c r="O110" s="12">
        <v>7607304</v>
      </c>
      <c r="P110" s="12">
        <v>0</v>
      </c>
      <c r="Q110" s="75">
        <v>71.43</v>
      </c>
      <c r="R110" s="75">
        <v>31.01</v>
      </c>
      <c r="S110" s="75">
        <v>4.46</v>
      </c>
      <c r="T110" s="75">
        <v>3.98</v>
      </c>
      <c r="U110" s="75">
        <v>31.96</v>
      </c>
      <c r="V110" s="76">
        <v>28.56</v>
      </c>
    </row>
    <row r="111" spans="1:22" ht="12.75">
      <c r="A111" s="253">
        <v>2</v>
      </c>
      <c r="B111" s="254">
        <v>9</v>
      </c>
      <c r="C111" s="254">
        <v>3</v>
      </c>
      <c r="D111" s="18">
        <v>2</v>
      </c>
      <c r="E111" s="18">
        <v>0</v>
      </c>
      <c r="F111" s="24"/>
      <c r="G111" s="23" t="s">
        <v>319</v>
      </c>
      <c r="H111" s="91">
        <v>11484818</v>
      </c>
      <c r="I111" s="12">
        <v>7286918</v>
      </c>
      <c r="J111" s="12">
        <v>3580637</v>
      </c>
      <c r="K111" s="12">
        <v>325000</v>
      </c>
      <c r="L111" s="12">
        <v>45000</v>
      </c>
      <c r="M111" s="69">
        <v>3336281</v>
      </c>
      <c r="N111" s="12">
        <v>4197900</v>
      </c>
      <c r="O111" s="12">
        <v>4197900</v>
      </c>
      <c r="P111" s="12">
        <v>0</v>
      </c>
      <c r="Q111" s="75">
        <v>63.44</v>
      </c>
      <c r="R111" s="75">
        <v>31.17</v>
      </c>
      <c r="S111" s="75">
        <v>2.82</v>
      </c>
      <c r="T111" s="75">
        <v>0.39</v>
      </c>
      <c r="U111" s="75">
        <v>29.04</v>
      </c>
      <c r="V111" s="76">
        <v>36.55</v>
      </c>
    </row>
    <row r="112" spans="1:22" ht="12.75">
      <c r="A112" s="253">
        <v>2</v>
      </c>
      <c r="B112" s="254">
        <v>9</v>
      </c>
      <c r="C112" s="254">
        <v>4</v>
      </c>
      <c r="D112" s="18">
        <v>2</v>
      </c>
      <c r="E112" s="18">
        <v>0</v>
      </c>
      <c r="F112" s="24"/>
      <c r="G112" s="23" t="s">
        <v>320</v>
      </c>
      <c r="H112" s="91">
        <v>20963683</v>
      </c>
      <c r="I112" s="12">
        <v>13611733</v>
      </c>
      <c r="J112" s="12">
        <v>5520473</v>
      </c>
      <c r="K112" s="12">
        <v>1733000</v>
      </c>
      <c r="L112" s="12">
        <v>300000</v>
      </c>
      <c r="M112" s="69">
        <v>6058260</v>
      </c>
      <c r="N112" s="12">
        <v>7351950</v>
      </c>
      <c r="O112" s="12">
        <v>7174950</v>
      </c>
      <c r="P112" s="12">
        <v>25000</v>
      </c>
      <c r="Q112" s="75">
        <v>64.93</v>
      </c>
      <c r="R112" s="75">
        <v>26.33</v>
      </c>
      <c r="S112" s="75">
        <v>8.26</v>
      </c>
      <c r="T112" s="75">
        <v>1.43</v>
      </c>
      <c r="U112" s="75">
        <v>28.89</v>
      </c>
      <c r="V112" s="76">
        <v>35.06</v>
      </c>
    </row>
    <row r="113" spans="1:22" ht="12.75">
      <c r="A113" s="253">
        <v>2</v>
      </c>
      <c r="B113" s="254">
        <v>9</v>
      </c>
      <c r="C113" s="254">
        <v>5</v>
      </c>
      <c r="D113" s="18">
        <v>2</v>
      </c>
      <c r="E113" s="18">
        <v>0</v>
      </c>
      <c r="F113" s="24"/>
      <c r="G113" s="23" t="s">
        <v>321</v>
      </c>
      <c r="H113" s="91">
        <v>20898845</v>
      </c>
      <c r="I113" s="12">
        <v>14491289</v>
      </c>
      <c r="J113" s="12">
        <v>5215789</v>
      </c>
      <c r="K113" s="12">
        <v>1551752</v>
      </c>
      <c r="L113" s="12">
        <v>439085</v>
      </c>
      <c r="M113" s="69">
        <v>7284663</v>
      </c>
      <c r="N113" s="12">
        <v>6407556</v>
      </c>
      <c r="O113" s="12">
        <v>6387556</v>
      </c>
      <c r="P113" s="12">
        <v>0</v>
      </c>
      <c r="Q113" s="75">
        <v>69.34</v>
      </c>
      <c r="R113" s="75">
        <v>24.95</v>
      </c>
      <c r="S113" s="75">
        <v>7.42</v>
      </c>
      <c r="T113" s="75">
        <v>2.1</v>
      </c>
      <c r="U113" s="75">
        <v>34.85</v>
      </c>
      <c r="V113" s="76">
        <v>30.65</v>
      </c>
    </row>
    <row r="114" spans="1:22" ht="12.75">
      <c r="A114" s="253">
        <v>2</v>
      </c>
      <c r="B114" s="254">
        <v>8</v>
      </c>
      <c r="C114" s="254">
        <v>9</v>
      </c>
      <c r="D114" s="18">
        <v>2</v>
      </c>
      <c r="E114" s="18">
        <v>0</v>
      </c>
      <c r="F114" s="24"/>
      <c r="G114" s="23" t="s">
        <v>322</v>
      </c>
      <c r="H114" s="91">
        <v>18046033.46</v>
      </c>
      <c r="I114" s="12">
        <v>6345829.46</v>
      </c>
      <c r="J114" s="12">
        <v>3279596</v>
      </c>
      <c r="K114" s="12">
        <v>48500</v>
      </c>
      <c r="L114" s="12">
        <v>193800</v>
      </c>
      <c r="M114" s="69">
        <v>2823933.46</v>
      </c>
      <c r="N114" s="12">
        <v>11700204</v>
      </c>
      <c r="O114" s="12">
        <v>11500204</v>
      </c>
      <c r="P114" s="12">
        <v>0</v>
      </c>
      <c r="Q114" s="75">
        <v>35.16</v>
      </c>
      <c r="R114" s="75">
        <v>18.17</v>
      </c>
      <c r="S114" s="75">
        <v>0.26</v>
      </c>
      <c r="T114" s="75">
        <v>1.07</v>
      </c>
      <c r="U114" s="75">
        <v>15.64</v>
      </c>
      <c r="V114" s="76">
        <v>64.83</v>
      </c>
    </row>
    <row r="115" spans="1:22" ht="12.75">
      <c r="A115" s="253">
        <v>2</v>
      </c>
      <c r="B115" s="254">
        <v>10</v>
      </c>
      <c r="C115" s="254">
        <v>4</v>
      </c>
      <c r="D115" s="18">
        <v>2</v>
      </c>
      <c r="E115" s="18">
        <v>0</v>
      </c>
      <c r="F115" s="24"/>
      <c r="G115" s="23" t="s">
        <v>275</v>
      </c>
      <c r="H115" s="91">
        <v>26639324</v>
      </c>
      <c r="I115" s="12">
        <v>15111648</v>
      </c>
      <c r="J115" s="12">
        <v>7056245</v>
      </c>
      <c r="K115" s="12">
        <v>661868</v>
      </c>
      <c r="L115" s="12">
        <v>1194070</v>
      </c>
      <c r="M115" s="69">
        <v>6199465</v>
      </c>
      <c r="N115" s="12">
        <v>11527676</v>
      </c>
      <c r="O115" s="12">
        <v>10910317</v>
      </c>
      <c r="P115" s="12">
        <v>617359</v>
      </c>
      <c r="Q115" s="75">
        <v>56.72</v>
      </c>
      <c r="R115" s="75">
        <v>26.48</v>
      </c>
      <c r="S115" s="75">
        <v>2.48</v>
      </c>
      <c r="T115" s="75">
        <v>4.48</v>
      </c>
      <c r="U115" s="75">
        <v>23.27</v>
      </c>
      <c r="V115" s="76">
        <v>43.27</v>
      </c>
    </row>
    <row r="116" spans="1:22" ht="12.75">
      <c r="A116" s="253">
        <v>2</v>
      </c>
      <c r="B116" s="254">
        <v>11</v>
      </c>
      <c r="C116" s="254">
        <v>2</v>
      </c>
      <c r="D116" s="18">
        <v>2</v>
      </c>
      <c r="E116" s="18">
        <v>0</v>
      </c>
      <c r="F116" s="24"/>
      <c r="G116" s="23" t="s">
        <v>276</v>
      </c>
      <c r="H116" s="91">
        <v>44447131.28</v>
      </c>
      <c r="I116" s="12">
        <v>35449602.37</v>
      </c>
      <c r="J116" s="12">
        <v>14523541.33</v>
      </c>
      <c r="K116" s="12">
        <v>5220868</v>
      </c>
      <c r="L116" s="12">
        <v>364100</v>
      </c>
      <c r="M116" s="69">
        <v>15341093.04</v>
      </c>
      <c r="N116" s="12">
        <v>8997528.91</v>
      </c>
      <c r="O116" s="12">
        <v>7405766.56</v>
      </c>
      <c r="P116" s="12">
        <v>1179625.4</v>
      </c>
      <c r="Q116" s="75">
        <v>79.75</v>
      </c>
      <c r="R116" s="75">
        <v>32.67</v>
      </c>
      <c r="S116" s="75">
        <v>11.74</v>
      </c>
      <c r="T116" s="75">
        <v>0.81</v>
      </c>
      <c r="U116" s="75">
        <v>34.51</v>
      </c>
      <c r="V116" s="76">
        <v>20.24</v>
      </c>
    </row>
    <row r="117" spans="1:22" ht="12.75">
      <c r="A117" s="253">
        <v>2</v>
      </c>
      <c r="B117" s="254">
        <v>2</v>
      </c>
      <c r="C117" s="254">
        <v>6</v>
      </c>
      <c r="D117" s="18">
        <v>2</v>
      </c>
      <c r="E117" s="18">
        <v>0</v>
      </c>
      <c r="F117" s="24"/>
      <c r="G117" s="23" t="s">
        <v>323</v>
      </c>
      <c r="H117" s="91">
        <v>24684529</v>
      </c>
      <c r="I117" s="12">
        <v>14762858</v>
      </c>
      <c r="J117" s="12">
        <v>7815817</v>
      </c>
      <c r="K117" s="12">
        <v>944403</v>
      </c>
      <c r="L117" s="12">
        <v>140383</v>
      </c>
      <c r="M117" s="69">
        <v>5862255</v>
      </c>
      <c r="N117" s="12">
        <v>9921671</v>
      </c>
      <c r="O117" s="12">
        <v>9756921</v>
      </c>
      <c r="P117" s="12">
        <v>129150</v>
      </c>
      <c r="Q117" s="75">
        <v>59.8</v>
      </c>
      <c r="R117" s="75">
        <v>31.66</v>
      </c>
      <c r="S117" s="75">
        <v>3.82</v>
      </c>
      <c r="T117" s="75">
        <v>0.56</v>
      </c>
      <c r="U117" s="75">
        <v>23.74</v>
      </c>
      <c r="V117" s="76">
        <v>40.19</v>
      </c>
    </row>
    <row r="118" spans="1:22" ht="12.75">
      <c r="A118" s="253">
        <v>2</v>
      </c>
      <c r="B118" s="254">
        <v>18</v>
      </c>
      <c r="C118" s="254">
        <v>2</v>
      </c>
      <c r="D118" s="18">
        <v>2</v>
      </c>
      <c r="E118" s="18">
        <v>0</v>
      </c>
      <c r="F118" s="24"/>
      <c r="G118" s="23" t="s">
        <v>324</v>
      </c>
      <c r="H118" s="91">
        <v>20899067.34</v>
      </c>
      <c r="I118" s="12">
        <v>11755807.34</v>
      </c>
      <c r="J118" s="12">
        <v>5477484.34</v>
      </c>
      <c r="K118" s="12">
        <v>706892</v>
      </c>
      <c r="L118" s="12">
        <v>224461</v>
      </c>
      <c r="M118" s="69">
        <v>5346970</v>
      </c>
      <c r="N118" s="12">
        <v>9143260</v>
      </c>
      <c r="O118" s="12">
        <v>8300860</v>
      </c>
      <c r="P118" s="12">
        <v>570000</v>
      </c>
      <c r="Q118" s="75">
        <v>56.25</v>
      </c>
      <c r="R118" s="75">
        <v>26.2</v>
      </c>
      <c r="S118" s="75">
        <v>3.38</v>
      </c>
      <c r="T118" s="75">
        <v>1.07</v>
      </c>
      <c r="U118" s="75">
        <v>25.58</v>
      </c>
      <c r="V118" s="76">
        <v>43.74</v>
      </c>
    </row>
    <row r="119" spans="1:22" ht="12.75">
      <c r="A119" s="253">
        <v>2</v>
      </c>
      <c r="B119" s="254">
        <v>19</v>
      </c>
      <c r="C119" s="254">
        <v>5</v>
      </c>
      <c r="D119" s="18">
        <v>2</v>
      </c>
      <c r="E119" s="18">
        <v>0</v>
      </c>
      <c r="F119" s="24"/>
      <c r="G119" s="23" t="s">
        <v>325</v>
      </c>
      <c r="H119" s="91">
        <v>22710104</v>
      </c>
      <c r="I119" s="12">
        <v>14003880</v>
      </c>
      <c r="J119" s="12">
        <v>6305280</v>
      </c>
      <c r="K119" s="12">
        <v>1663600</v>
      </c>
      <c r="L119" s="12">
        <v>260000</v>
      </c>
      <c r="M119" s="69">
        <v>5775000</v>
      </c>
      <c r="N119" s="12">
        <v>8706224</v>
      </c>
      <c r="O119" s="12">
        <v>8666224</v>
      </c>
      <c r="P119" s="12">
        <v>0</v>
      </c>
      <c r="Q119" s="75">
        <v>61.66</v>
      </c>
      <c r="R119" s="75">
        <v>27.76</v>
      </c>
      <c r="S119" s="75">
        <v>7.32</v>
      </c>
      <c r="T119" s="75">
        <v>1.14</v>
      </c>
      <c r="U119" s="75">
        <v>25.42</v>
      </c>
      <c r="V119" s="76">
        <v>38.33</v>
      </c>
    </row>
    <row r="120" spans="1:22" ht="12.75">
      <c r="A120" s="253">
        <v>2</v>
      </c>
      <c r="B120" s="254">
        <v>7</v>
      </c>
      <c r="C120" s="254">
        <v>4</v>
      </c>
      <c r="D120" s="18">
        <v>2</v>
      </c>
      <c r="E120" s="18">
        <v>0</v>
      </c>
      <c r="F120" s="24"/>
      <c r="G120" s="23" t="s">
        <v>326</v>
      </c>
      <c r="H120" s="91">
        <v>23653555</v>
      </c>
      <c r="I120" s="12">
        <v>10303043</v>
      </c>
      <c r="J120" s="12">
        <v>4724232</v>
      </c>
      <c r="K120" s="12">
        <v>147054</v>
      </c>
      <c r="L120" s="12">
        <v>206293</v>
      </c>
      <c r="M120" s="69">
        <v>5225464</v>
      </c>
      <c r="N120" s="12">
        <v>13350512</v>
      </c>
      <c r="O120" s="12">
        <v>13350512</v>
      </c>
      <c r="P120" s="12">
        <v>0</v>
      </c>
      <c r="Q120" s="75">
        <v>43.55</v>
      </c>
      <c r="R120" s="75">
        <v>19.97</v>
      </c>
      <c r="S120" s="75">
        <v>0.62</v>
      </c>
      <c r="T120" s="75">
        <v>0.87</v>
      </c>
      <c r="U120" s="75">
        <v>22.09</v>
      </c>
      <c r="V120" s="76">
        <v>56.44</v>
      </c>
    </row>
    <row r="121" spans="1:22" ht="12.75">
      <c r="A121" s="253">
        <v>2</v>
      </c>
      <c r="B121" s="254">
        <v>5</v>
      </c>
      <c r="C121" s="254">
        <v>3</v>
      </c>
      <c r="D121" s="18">
        <v>2</v>
      </c>
      <c r="E121" s="18">
        <v>0</v>
      </c>
      <c r="F121" s="24"/>
      <c r="G121" s="23" t="s">
        <v>327</v>
      </c>
      <c r="H121" s="91">
        <v>21295941.43</v>
      </c>
      <c r="I121" s="12">
        <v>10976642.43</v>
      </c>
      <c r="J121" s="12">
        <v>4954275</v>
      </c>
      <c r="K121" s="12">
        <v>307820</v>
      </c>
      <c r="L121" s="12">
        <v>480000</v>
      </c>
      <c r="M121" s="69">
        <v>5234547.43</v>
      </c>
      <c r="N121" s="12">
        <v>10319299</v>
      </c>
      <c r="O121" s="12">
        <v>9519299</v>
      </c>
      <c r="P121" s="12">
        <v>800000</v>
      </c>
      <c r="Q121" s="75">
        <v>51.54</v>
      </c>
      <c r="R121" s="75">
        <v>23.26</v>
      </c>
      <c r="S121" s="75">
        <v>1.44</v>
      </c>
      <c r="T121" s="75">
        <v>2.25</v>
      </c>
      <c r="U121" s="75">
        <v>24.58</v>
      </c>
      <c r="V121" s="76">
        <v>48.45</v>
      </c>
    </row>
    <row r="122" spans="1:22" ht="12.75">
      <c r="A122" s="253">
        <v>2</v>
      </c>
      <c r="B122" s="254">
        <v>23</v>
      </c>
      <c r="C122" s="254">
        <v>6</v>
      </c>
      <c r="D122" s="18">
        <v>2</v>
      </c>
      <c r="E122" s="18">
        <v>0</v>
      </c>
      <c r="F122" s="24"/>
      <c r="G122" s="23" t="s">
        <v>328</v>
      </c>
      <c r="H122" s="91">
        <v>16065259</v>
      </c>
      <c r="I122" s="12">
        <v>8525828</v>
      </c>
      <c r="J122" s="12">
        <v>4384023</v>
      </c>
      <c r="K122" s="12">
        <v>773395</v>
      </c>
      <c r="L122" s="12">
        <v>45000</v>
      </c>
      <c r="M122" s="69">
        <v>3323410</v>
      </c>
      <c r="N122" s="12">
        <v>7539431</v>
      </c>
      <c r="O122" s="12">
        <v>7304388</v>
      </c>
      <c r="P122" s="12">
        <v>229043</v>
      </c>
      <c r="Q122" s="75">
        <v>53.06</v>
      </c>
      <c r="R122" s="75">
        <v>27.28</v>
      </c>
      <c r="S122" s="75">
        <v>4.81</v>
      </c>
      <c r="T122" s="75">
        <v>0.28</v>
      </c>
      <c r="U122" s="75">
        <v>20.68</v>
      </c>
      <c r="V122" s="76">
        <v>46.93</v>
      </c>
    </row>
    <row r="123" spans="1:22" ht="12.75">
      <c r="A123" s="253">
        <v>2</v>
      </c>
      <c r="B123" s="254">
        <v>18</v>
      </c>
      <c r="C123" s="254">
        <v>3</v>
      </c>
      <c r="D123" s="18">
        <v>2</v>
      </c>
      <c r="E123" s="18">
        <v>0</v>
      </c>
      <c r="F123" s="24"/>
      <c r="G123" s="23" t="s">
        <v>329</v>
      </c>
      <c r="H123" s="91">
        <v>42581912.6</v>
      </c>
      <c r="I123" s="12">
        <v>26584799.6</v>
      </c>
      <c r="J123" s="12">
        <v>11767766.3</v>
      </c>
      <c r="K123" s="12">
        <v>2912180</v>
      </c>
      <c r="L123" s="12">
        <v>500000</v>
      </c>
      <c r="M123" s="69">
        <v>11404853.3</v>
      </c>
      <c r="N123" s="12">
        <v>15997113</v>
      </c>
      <c r="O123" s="12">
        <v>10116900</v>
      </c>
      <c r="P123" s="12">
        <v>0</v>
      </c>
      <c r="Q123" s="75">
        <v>62.43</v>
      </c>
      <c r="R123" s="75">
        <v>27.63</v>
      </c>
      <c r="S123" s="75">
        <v>6.83</v>
      </c>
      <c r="T123" s="75">
        <v>1.17</v>
      </c>
      <c r="U123" s="75">
        <v>26.78</v>
      </c>
      <c r="V123" s="76">
        <v>37.56</v>
      </c>
    </row>
    <row r="124" spans="1:22" ht="12.75">
      <c r="A124" s="253">
        <v>2</v>
      </c>
      <c r="B124" s="254">
        <v>9</v>
      </c>
      <c r="C124" s="254">
        <v>6</v>
      </c>
      <c r="D124" s="18">
        <v>2</v>
      </c>
      <c r="E124" s="18">
        <v>0</v>
      </c>
      <c r="F124" s="24"/>
      <c r="G124" s="23" t="s">
        <v>330</v>
      </c>
      <c r="H124" s="91">
        <v>21396079.75</v>
      </c>
      <c r="I124" s="12">
        <v>12911610.75</v>
      </c>
      <c r="J124" s="12">
        <v>5509243.02</v>
      </c>
      <c r="K124" s="12">
        <v>1064200</v>
      </c>
      <c r="L124" s="12">
        <v>322325</v>
      </c>
      <c r="M124" s="69">
        <v>6015842.73</v>
      </c>
      <c r="N124" s="12">
        <v>8484469</v>
      </c>
      <c r="O124" s="12">
        <v>8301669</v>
      </c>
      <c r="P124" s="12">
        <v>0</v>
      </c>
      <c r="Q124" s="75">
        <v>60.34</v>
      </c>
      <c r="R124" s="75">
        <v>25.74</v>
      </c>
      <c r="S124" s="75">
        <v>4.97</v>
      </c>
      <c r="T124" s="75">
        <v>1.5</v>
      </c>
      <c r="U124" s="75">
        <v>28.11</v>
      </c>
      <c r="V124" s="76">
        <v>39.65</v>
      </c>
    </row>
    <row r="125" spans="1:22" ht="12.75">
      <c r="A125" s="253">
        <v>2</v>
      </c>
      <c r="B125" s="254">
        <v>5</v>
      </c>
      <c r="C125" s="254">
        <v>4</v>
      </c>
      <c r="D125" s="18">
        <v>2</v>
      </c>
      <c r="E125" s="18">
        <v>0</v>
      </c>
      <c r="F125" s="24"/>
      <c r="G125" s="23" t="s">
        <v>331</v>
      </c>
      <c r="H125" s="91">
        <v>17942472</v>
      </c>
      <c r="I125" s="12">
        <v>8874722</v>
      </c>
      <c r="J125" s="12">
        <v>4844842</v>
      </c>
      <c r="K125" s="12">
        <v>305950</v>
      </c>
      <c r="L125" s="12">
        <v>373000</v>
      </c>
      <c r="M125" s="69">
        <v>3350930</v>
      </c>
      <c r="N125" s="12">
        <v>9067750</v>
      </c>
      <c r="O125" s="12">
        <v>8847750</v>
      </c>
      <c r="P125" s="12">
        <v>160000</v>
      </c>
      <c r="Q125" s="75">
        <v>49.46</v>
      </c>
      <c r="R125" s="75">
        <v>27</v>
      </c>
      <c r="S125" s="75">
        <v>1.7</v>
      </c>
      <c r="T125" s="75">
        <v>2.07</v>
      </c>
      <c r="U125" s="75">
        <v>18.67</v>
      </c>
      <c r="V125" s="76">
        <v>50.53</v>
      </c>
    </row>
    <row r="126" spans="1:22" ht="12.75">
      <c r="A126" s="253">
        <v>2</v>
      </c>
      <c r="B126" s="254">
        <v>6</v>
      </c>
      <c r="C126" s="254">
        <v>7</v>
      </c>
      <c r="D126" s="18">
        <v>2</v>
      </c>
      <c r="E126" s="18">
        <v>0</v>
      </c>
      <c r="F126" s="24"/>
      <c r="G126" s="23" t="s">
        <v>332</v>
      </c>
      <c r="H126" s="91">
        <v>27115542</v>
      </c>
      <c r="I126" s="12">
        <v>23092109</v>
      </c>
      <c r="J126" s="12">
        <v>10539340</v>
      </c>
      <c r="K126" s="12">
        <v>1253500</v>
      </c>
      <c r="L126" s="12">
        <v>135000</v>
      </c>
      <c r="M126" s="69">
        <v>11164269</v>
      </c>
      <c r="N126" s="12">
        <v>4023433</v>
      </c>
      <c r="O126" s="12">
        <v>4023433</v>
      </c>
      <c r="P126" s="12">
        <v>0</v>
      </c>
      <c r="Q126" s="75">
        <v>85.16</v>
      </c>
      <c r="R126" s="75">
        <v>38.86</v>
      </c>
      <c r="S126" s="75">
        <v>4.62</v>
      </c>
      <c r="T126" s="75">
        <v>0.49</v>
      </c>
      <c r="U126" s="75">
        <v>41.17</v>
      </c>
      <c r="V126" s="76">
        <v>14.83</v>
      </c>
    </row>
    <row r="127" spans="1:22" ht="12.75">
      <c r="A127" s="253">
        <v>2</v>
      </c>
      <c r="B127" s="254">
        <v>4</v>
      </c>
      <c r="C127" s="254">
        <v>3</v>
      </c>
      <c r="D127" s="18">
        <v>2</v>
      </c>
      <c r="E127" s="18">
        <v>0</v>
      </c>
      <c r="F127" s="24"/>
      <c r="G127" s="23" t="s">
        <v>333</v>
      </c>
      <c r="H127" s="91">
        <v>18145602</v>
      </c>
      <c r="I127" s="12">
        <v>12898327</v>
      </c>
      <c r="J127" s="12">
        <v>6270003</v>
      </c>
      <c r="K127" s="12">
        <v>473209</v>
      </c>
      <c r="L127" s="12">
        <v>159841</v>
      </c>
      <c r="M127" s="69">
        <v>5995274</v>
      </c>
      <c r="N127" s="12">
        <v>5247275</v>
      </c>
      <c r="O127" s="12">
        <v>5181275</v>
      </c>
      <c r="P127" s="12">
        <v>10000</v>
      </c>
      <c r="Q127" s="75">
        <v>71.08</v>
      </c>
      <c r="R127" s="75">
        <v>34.55</v>
      </c>
      <c r="S127" s="75">
        <v>2.6</v>
      </c>
      <c r="T127" s="75">
        <v>0.88</v>
      </c>
      <c r="U127" s="75">
        <v>33.03</v>
      </c>
      <c r="V127" s="76">
        <v>28.91</v>
      </c>
    </row>
    <row r="128" spans="1:22" ht="12.75">
      <c r="A128" s="253">
        <v>2</v>
      </c>
      <c r="B128" s="254">
        <v>8</v>
      </c>
      <c r="C128" s="254">
        <v>11</v>
      </c>
      <c r="D128" s="18">
        <v>2</v>
      </c>
      <c r="E128" s="18">
        <v>0</v>
      </c>
      <c r="F128" s="24"/>
      <c r="G128" s="23" t="s">
        <v>277</v>
      </c>
      <c r="H128" s="91">
        <v>41078941</v>
      </c>
      <c r="I128" s="12">
        <v>26349144</v>
      </c>
      <c r="J128" s="12">
        <v>14074352</v>
      </c>
      <c r="K128" s="12">
        <v>871583</v>
      </c>
      <c r="L128" s="12">
        <v>430266</v>
      </c>
      <c r="M128" s="69">
        <v>10972943</v>
      </c>
      <c r="N128" s="12">
        <v>14729797</v>
      </c>
      <c r="O128" s="12">
        <v>14379797</v>
      </c>
      <c r="P128" s="12">
        <v>0</v>
      </c>
      <c r="Q128" s="75">
        <v>64.14</v>
      </c>
      <c r="R128" s="75">
        <v>34.26</v>
      </c>
      <c r="S128" s="75">
        <v>2.12</v>
      </c>
      <c r="T128" s="75">
        <v>1.04</v>
      </c>
      <c r="U128" s="75">
        <v>26.71</v>
      </c>
      <c r="V128" s="76">
        <v>35.85</v>
      </c>
    </row>
    <row r="129" spans="1:22" ht="12.75">
      <c r="A129" s="253">
        <v>2</v>
      </c>
      <c r="B129" s="254">
        <v>14</v>
      </c>
      <c r="C129" s="254">
        <v>6</v>
      </c>
      <c r="D129" s="18">
        <v>2</v>
      </c>
      <c r="E129" s="18">
        <v>0</v>
      </c>
      <c r="F129" s="24"/>
      <c r="G129" s="23" t="s">
        <v>278</v>
      </c>
      <c r="H129" s="91">
        <v>37759694.38</v>
      </c>
      <c r="I129" s="12">
        <v>25482958.38</v>
      </c>
      <c r="J129" s="12">
        <v>10360791.44</v>
      </c>
      <c r="K129" s="12">
        <v>2415396.75</v>
      </c>
      <c r="L129" s="12">
        <v>722798</v>
      </c>
      <c r="M129" s="69">
        <v>11983972.19</v>
      </c>
      <c r="N129" s="12">
        <v>12276736</v>
      </c>
      <c r="O129" s="12">
        <v>11852736</v>
      </c>
      <c r="P129" s="12">
        <v>424000</v>
      </c>
      <c r="Q129" s="75">
        <v>67.48</v>
      </c>
      <c r="R129" s="75">
        <v>27.43</v>
      </c>
      <c r="S129" s="75">
        <v>6.39</v>
      </c>
      <c r="T129" s="75">
        <v>1.91</v>
      </c>
      <c r="U129" s="75">
        <v>31.73</v>
      </c>
      <c r="V129" s="76">
        <v>32.51</v>
      </c>
    </row>
    <row r="130" spans="1:22" ht="12.75">
      <c r="A130" s="253">
        <v>2</v>
      </c>
      <c r="B130" s="254">
        <v>15</v>
      </c>
      <c r="C130" s="254">
        <v>4</v>
      </c>
      <c r="D130" s="18">
        <v>2</v>
      </c>
      <c r="E130" s="18">
        <v>0</v>
      </c>
      <c r="F130" s="24"/>
      <c r="G130" s="23" t="s">
        <v>279</v>
      </c>
      <c r="H130" s="91">
        <v>47076680.05</v>
      </c>
      <c r="I130" s="12">
        <v>29031069.05</v>
      </c>
      <c r="J130" s="12">
        <v>13443658</v>
      </c>
      <c r="K130" s="12">
        <v>2983255</v>
      </c>
      <c r="L130" s="12">
        <v>1171173</v>
      </c>
      <c r="M130" s="69">
        <v>11432983.05</v>
      </c>
      <c r="N130" s="12">
        <v>18045611</v>
      </c>
      <c r="O130" s="12">
        <v>17065549</v>
      </c>
      <c r="P130" s="12">
        <v>207095</v>
      </c>
      <c r="Q130" s="75">
        <v>61.66</v>
      </c>
      <c r="R130" s="75">
        <v>28.55</v>
      </c>
      <c r="S130" s="75">
        <v>6.33</v>
      </c>
      <c r="T130" s="75">
        <v>2.48</v>
      </c>
      <c r="U130" s="75">
        <v>24.28</v>
      </c>
      <c r="V130" s="76">
        <v>38.33</v>
      </c>
    </row>
    <row r="131" spans="1:22" ht="12.75">
      <c r="A131" s="253">
        <v>2</v>
      </c>
      <c r="B131" s="254">
        <v>1</v>
      </c>
      <c r="C131" s="254">
        <v>5</v>
      </c>
      <c r="D131" s="18">
        <v>2</v>
      </c>
      <c r="E131" s="18">
        <v>0</v>
      </c>
      <c r="F131" s="24"/>
      <c r="G131" s="23" t="s">
        <v>334</v>
      </c>
      <c r="H131" s="91">
        <v>37801254</v>
      </c>
      <c r="I131" s="12">
        <v>18577148</v>
      </c>
      <c r="J131" s="12">
        <v>7773713</v>
      </c>
      <c r="K131" s="12">
        <v>2192314</v>
      </c>
      <c r="L131" s="12">
        <v>250000</v>
      </c>
      <c r="M131" s="69">
        <v>8361121</v>
      </c>
      <c r="N131" s="12">
        <v>19224106</v>
      </c>
      <c r="O131" s="12">
        <v>18675106</v>
      </c>
      <c r="P131" s="12">
        <v>534000</v>
      </c>
      <c r="Q131" s="75">
        <v>49.14</v>
      </c>
      <c r="R131" s="75">
        <v>20.56</v>
      </c>
      <c r="S131" s="75">
        <v>5.79</v>
      </c>
      <c r="T131" s="75">
        <v>0.66</v>
      </c>
      <c r="U131" s="75">
        <v>22.11</v>
      </c>
      <c r="V131" s="76">
        <v>50.85</v>
      </c>
    </row>
    <row r="132" spans="1:22" ht="12.75">
      <c r="A132" s="253">
        <v>2</v>
      </c>
      <c r="B132" s="254">
        <v>5</v>
      </c>
      <c r="C132" s="254">
        <v>5</v>
      </c>
      <c r="D132" s="18">
        <v>2</v>
      </c>
      <c r="E132" s="18">
        <v>0</v>
      </c>
      <c r="F132" s="24"/>
      <c r="G132" s="23" t="s">
        <v>335</v>
      </c>
      <c r="H132" s="91">
        <v>11213534</v>
      </c>
      <c r="I132" s="12">
        <v>8379492</v>
      </c>
      <c r="J132" s="12">
        <v>4569676</v>
      </c>
      <c r="K132" s="12">
        <v>413991</v>
      </c>
      <c r="L132" s="12">
        <v>110000</v>
      </c>
      <c r="M132" s="69">
        <v>3285825</v>
      </c>
      <c r="N132" s="12">
        <v>2834042</v>
      </c>
      <c r="O132" s="12">
        <v>2729976</v>
      </c>
      <c r="P132" s="12">
        <v>0</v>
      </c>
      <c r="Q132" s="75">
        <v>74.72</v>
      </c>
      <c r="R132" s="75">
        <v>40.75</v>
      </c>
      <c r="S132" s="75">
        <v>3.69</v>
      </c>
      <c r="T132" s="75">
        <v>0.98</v>
      </c>
      <c r="U132" s="75">
        <v>29.3</v>
      </c>
      <c r="V132" s="76">
        <v>25.27</v>
      </c>
    </row>
    <row r="133" spans="1:22" ht="12.75">
      <c r="A133" s="253">
        <v>2</v>
      </c>
      <c r="B133" s="254">
        <v>3</v>
      </c>
      <c r="C133" s="254">
        <v>5</v>
      </c>
      <c r="D133" s="18">
        <v>2</v>
      </c>
      <c r="E133" s="18">
        <v>0</v>
      </c>
      <c r="F133" s="24"/>
      <c r="G133" s="23" t="s">
        <v>336</v>
      </c>
      <c r="H133" s="91">
        <v>11192345</v>
      </c>
      <c r="I133" s="12">
        <v>5400708</v>
      </c>
      <c r="J133" s="12">
        <v>2729656</v>
      </c>
      <c r="K133" s="12">
        <v>190000</v>
      </c>
      <c r="L133" s="12">
        <v>177000</v>
      </c>
      <c r="M133" s="69">
        <v>2304052</v>
      </c>
      <c r="N133" s="12">
        <v>5791637</v>
      </c>
      <c r="O133" s="12">
        <v>5791637</v>
      </c>
      <c r="P133" s="12">
        <v>0</v>
      </c>
      <c r="Q133" s="75">
        <v>48.25</v>
      </c>
      <c r="R133" s="75">
        <v>24.38</v>
      </c>
      <c r="S133" s="75">
        <v>1.69</v>
      </c>
      <c r="T133" s="75">
        <v>1.58</v>
      </c>
      <c r="U133" s="75">
        <v>20.58</v>
      </c>
      <c r="V133" s="76">
        <v>51.74</v>
      </c>
    </row>
    <row r="134" spans="1:22" ht="12.75">
      <c r="A134" s="253">
        <v>2</v>
      </c>
      <c r="B134" s="254">
        <v>26</v>
      </c>
      <c r="C134" s="254">
        <v>3</v>
      </c>
      <c r="D134" s="18">
        <v>2</v>
      </c>
      <c r="E134" s="18">
        <v>0</v>
      </c>
      <c r="F134" s="24"/>
      <c r="G134" s="23" t="s">
        <v>337</v>
      </c>
      <c r="H134" s="91">
        <v>17913005.42</v>
      </c>
      <c r="I134" s="12">
        <v>11036535.26</v>
      </c>
      <c r="J134" s="12">
        <v>5142864.44</v>
      </c>
      <c r="K134" s="12">
        <v>575194</v>
      </c>
      <c r="L134" s="12">
        <v>240000</v>
      </c>
      <c r="M134" s="69">
        <v>5078476.82</v>
      </c>
      <c r="N134" s="12">
        <v>6876470.16</v>
      </c>
      <c r="O134" s="12">
        <v>6876470.16</v>
      </c>
      <c r="P134" s="12">
        <v>0</v>
      </c>
      <c r="Q134" s="75">
        <v>61.61</v>
      </c>
      <c r="R134" s="75">
        <v>28.71</v>
      </c>
      <c r="S134" s="75">
        <v>3.21</v>
      </c>
      <c r="T134" s="75">
        <v>1.33</v>
      </c>
      <c r="U134" s="75">
        <v>28.35</v>
      </c>
      <c r="V134" s="76">
        <v>38.38</v>
      </c>
    </row>
    <row r="135" spans="1:22" ht="12.75">
      <c r="A135" s="253">
        <v>2</v>
      </c>
      <c r="B135" s="254">
        <v>10</v>
      </c>
      <c r="C135" s="254">
        <v>6</v>
      </c>
      <c r="D135" s="18">
        <v>2</v>
      </c>
      <c r="E135" s="18">
        <v>0</v>
      </c>
      <c r="F135" s="24"/>
      <c r="G135" s="23" t="s">
        <v>338</v>
      </c>
      <c r="H135" s="91">
        <v>4566390</v>
      </c>
      <c r="I135" s="12">
        <v>3558634</v>
      </c>
      <c r="J135" s="12">
        <v>1885846</v>
      </c>
      <c r="K135" s="12">
        <v>93124</v>
      </c>
      <c r="L135" s="12">
        <v>17398</v>
      </c>
      <c r="M135" s="69">
        <v>1562266</v>
      </c>
      <c r="N135" s="12">
        <v>1007756</v>
      </c>
      <c r="O135" s="12">
        <v>971990</v>
      </c>
      <c r="P135" s="12">
        <v>35766</v>
      </c>
      <c r="Q135" s="75">
        <v>77.93</v>
      </c>
      <c r="R135" s="75">
        <v>41.29</v>
      </c>
      <c r="S135" s="75">
        <v>2.03</v>
      </c>
      <c r="T135" s="75">
        <v>0.38</v>
      </c>
      <c r="U135" s="75">
        <v>34.21</v>
      </c>
      <c r="V135" s="76">
        <v>22.06</v>
      </c>
    </row>
    <row r="136" spans="1:22" ht="12.75">
      <c r="A136" s="253">
        <v>2</v>
      </c>
      <c r="B136" s="254">
        <v>6</v>
      </c>
      <c r="C136" s="254">
        <v>8</v>
      </c>
      <c r="D136" s="18">
        <v>2</v>
      </c>
      <c r="E136" s="18">
        <v>0</v>
      </c>
      <c r="F136" s="24"/>
      <c r="G136" s="23" t="s">
        <v>339</v>
      </c>
      <c r="H136" s="91">
        <v>27786861</v>
      </c>
      <c r="I136" s="12">
        <v>21244596</v>
      </c>
      <c r="J136" s="12">
        <v>8271638</v>
      </c>
      <c r="K136" s="12">
        <v>1457579</v>
      </c>
      <c r="L136" s="12">
        <v>322574</v>
      </c>
      <c r="M136" s="69">
        <v>11192805</v>
      </c>
      <c r="N136" s="12">
        <v>6542265</v>
      </c>
      <c r="O136" s="12">
        <v>6134665</v>
      </c>
      <c r="P136" s="12">
        <v>310000</v>
      </c>
      <c r="Q136" s="75">
        <v>76.45</v>
      </c>
      <c r="R136" s="75">
        <v>29.76</v>
      </c>
      <c r="S136" s="75">
        <v>5.24</v>
      </c>
      <c r="T136" s="75">
        <v>1.16</v>
      </c>
      <c r="U136" s="75">
        <v>40.28</v>
      </c>
      <c r="V136" s="76">
        <v>23.54</v>
      </c>
    </row>
    <row r="137" spans="1:22" ht="12.75">
      <c r="A137" s="253">
        <v>2</v>
      </c>
      <c r="B137" s="254">
        <v>17</v>
      </c>
      <c r="C137" s="254">
        <v>3</v>
      </c>
      <c r="D137" s="18">
        <v>2</v>
      </c>
      <c r="E137" s="18">
        <v>0</v>
      </c>
      <c r="F137" s="24"/>
      <c r="G137" s="23" t="s">
        <v>340</v>
      </c>
      <c r="H137" s="91">
        <v>17496710.41</v>
      </c>
      <c r="I137" s="12">
        <v>11392146.89</v>
      </c>
      <c r="J137" s="12">
        <v>5297644.43</v>
      </c>
      <c r="K137" s="12">
        <v>559680.5</v>
      </c>
      <c r="L137" s="12">
        <v>45000</v>
      </c>
      <c r="M137" s="69">
        <v>5489821.96</v>
      </c>
      <c r="N137" s="12">
        <v>6104563.52</v>
      </c>
      <c r="O137" s="12">
        <v>6024563.52</v>
      </c>
      <c r="P137" s="12">
        <v>0</v>
      </c>
      <c r="Q137" s="75">
        <v>65.11</v>
      </c>
      <c r="R137" s="75">
        <v>30.27</v>
      </c>
      <c r="S137" s="75">
        <v>3.19</v>
      </c>
      <c r="T137" s="75">
        <v>0.25</v>
      </c>
      <c r="U137" s="75">
        <v>31.37</v>
      </c>
      <c r="V137" s="76">
        <v>34.88</v>
      </c>
    </row>
    <row r="138" spans="1:22" ht="12.75">
      <c r="A138" s="253">
        <v>2</v>
      </c>
      <c r="B138" s="254">
        <v>16</v>
      </c>
      <c r="C138" s="254">
        <v>6</v>
      </c>
      <c r="D138" s="18">
        <v>2</v>
      </c>
      <c r="E138" s="18">
        <v>0</v>
      </c>
      <c r="F138" s="24"/>
      <c r="G138" s="23" t="s">
        <v>341</v>
      </c>
      <c r="H138" s="91">
        <v>19117714</v>
      </c>
      <c r="I138" s="12">
        <v>10678898</v>
      </c>
      <c r="J138" s="12">
        <v>5724713</v>
      </c>
      <c r="K138" s="12">
        <v>237000</v>
      </c>
      <c r="L138" s="12">
        <v>280000</v>
      </c>
      <c r="M138" s="69">
        <v>4437185</v>
      </c>
      <c r="N138" s="12">
        <v>8438816</v>
      </c>
      <c r="O138" s="12">
        <v>8438816</v>
      </c>
      <c r="P138" s="12">
        <v>0</v>
      </c>
      <c r="Q138" s="75">
        <v>55.85</v>
      </c>
      <c r="R138" s="75">
        <v>29.94</v>
      </c>
      <c r="S138" s="75">
        <v>1.23</v>
      </c>
      <c r="T138" s="75">
        <v>1.46</v>
      </c>
      <c r="U138" s="75">
        <v>23.2</v>
      </c>
      <c r="V138" s="76">
        <v>44.14</v>
      </c>
    </row>
    <row r="139" spans="1:22" ht="12.75">
      <c r="A139" s="253">
        <v>2</v>
      </c>
      <c r="B139" s="254">
        <v>11</v>
      </c>
      <c r="C139" s="254">
        <v>3</v>
      </c>
      <c r="D139" s="18">
        <v>2</v>
      </c>
      <c r="E139" s="18">
        <v>0</v>
      </c>
      <c r="F139" s="24"/>
      <c r="G139" s="23" t="s">
        <v>342</v>
      </c>
      <c r="H139" s="91">
        <v>44502210</v>
      </c>
      <c r="I139" s="12">
        <v>29543523</v>
      </c>
      <c r="J139" s="12">
        <v>9992385</v>
      </c>
      <c r="K139" s="12">
        <v>4682990</v>
      </c>
      <c r="L139" s="12">
        <v>0</v>
      </c>
      <c r="M139" s="69">
        <v>14868148</v>
      </c>
      <c r="N139" s="12">
        <v>14958687</v>
      </c>
      <c r="O139" s="12">
        <v>12825687</v>
      </c>
      <c r="P139" s="12">
        <v>1000000</v>
      </c>
      <c r="Q139" s="75">
        <v>66.38</v>
      </c>
      <c r="R139" s="75">
        <v>22.45</v>
      </c>
      <c r="S139" s="75">
        <v>10.52</v>
      </c>
      <c r="T139" s="75">
        <v>0</v>
      </c>
      <c r="U139" s="75">
        <v>33.4</v>
      </c>
      <c r="V139" s="76">
        <v>33.61</v>
      </c>
    </row>
    <row r="140" spans="1:22" ht="12.75">
      <c r="A140" s="253">
        <v>2</v>
      </c>
      <c r="B140" s="254">
        <v>9</v>
      </c>
      <c r="C140" s="254">
        <v>8</v>
      </c>
      <c r="D140" s="18">
        <v>2</v>
      </c>
      <c r="E140" s="18">
        <v>0</v>
      </c>
      <c r="F140" s="24"/>
      <c r="G140" s="23" t="s">
        <v>343</v>
      </c>
      <c r="H140" s="91">
        <v>10530598</v>
      </c>
      <c r="I140" s="12">
        <v>6188396</v>
      </c>
      <c r="J140" s="12">
        <v>3383996</v>
      </c>
      <c r="K140" s="12">
        <v>47070</v>
      </c>
      <c r="L140" s="12">
        <v>35000</v>
      </c>
      <c r="M140" s="69">
        <v>2722330</v>
      </c>
      <c r="N140" s="12">
        <v>4342202</v>
      </c>
      <c r="O140" s="12">
        <v>4342202</v>
      </c>
      <c r="P140" s="12">
        <v>0</v>
      </c>
      <c r="Q140" s="75">
        <v>58.76</v>
      </c>
      <c r="R140" s="75">
        <v>32.13</v>
      </c>
      <c r="S140" s="75">
        <v>0.44</v>
      </c>
      <c r="T140" s="75">
        <v>0.33</v>
      </c>
      <c r="U140" s="75">
        <v>25.85</v>
      </c>
      <c r="V140" s="76">
        <v>41.23</v>
      </c>
    </row>
    <row r="141" spans="1:22" ht="12.75">
      <c r="A141" s="253">
        <v>2</v>
      </c>
      <c r="B141" s="254">
        <v>10</v>
      </c>
      <c r="C141" s="254">
        <v>7</v>
      </c>
      <c r="D141" s="18">
        <v>2</v>
      </c>
      <c r="E141" s="18">
        <v>0</v>
      </c>
      <c r="F141" s="24"/>
      <c r="G141" s="23" t="s">
        <v>344</v>
      </c>
      <c r="H141" s="91">
        <v>17637372</v>
      </c>
      <c r="I141" s="12">
        <v>11425356</v>
      </c>
      <c r="J141" s="12">
        <v>5499852.86</v>
      </c>
      <c r="K141" s="12">
        <v>486276</v>
      </c>
      <c r="L141" s="12">
        <v>641353</v>
      </c>
      <c r="M141" s="69">
        <v>4797874.14</v>
      </c>
      <c r="N141" s="12">
        <v>6212016</v>
      </c>
      <c r="O141" s="12">
        <v>5935416</v>
      </c>
      <c r="P141" s="12">
        <v>24400</v>
      </c>
      <c r="Q141" s="75">
        <v>64.77</v>
      </c>
      <c r="R141" s="75">
        <v>31.18</v>
      </c>
      <c r="S141" s="75">
        <v>2.75</v>
      </c>
      <c r="T141" s="75">
        <v>3.63</v>
      </c>
      <c r="U141" s="75">
        <v>27.2</v>
      </c>
      <c r="V141" s="76">
        <v>35.22</v>
      </c>
    </row>
    <row r="142" spans="1:22" ht="12.75">
      <c r="A142" s="253">
        <v>2</v>
      </c>
      <c r="B142" s="254">
        <v>6</v>
      </c>
      <c r="C142" s="254">
        <v>9</v>
      </c>
      <c r="D142" s="18">
        <v>2</v>
      </c>
      <c r="E142" s="18">
        <v>0</v>
      </c>
      <c r="F142" s="24"/>
      <c r="G142" s="23" t="s">
        <v>345</v>
      </c>
      <c r="H142" s="91">
        <v>37319657</v>
      </c>
      <c r="I142" s="12">
        <v>11704240</v>
      </c>
      <c r="J142" s="12">
        <v>5504311.73</v>
      </c>
      <c r="K142" s="12">
        <v>522282</v>
      </c>
      <c r="L142" s="12">
        <v>244522</v>
      </c>
      <c r="M142" s="69">
        <v>5433124.27</v>
      </c>
      <c r="N142" s="12">
        <v>25615417</v>
      </c>
      <c r="O142" s="12">
        <v>25190417</v>
      </c>
      <c r="P142" s="12">
        <v>0</v>
      </c>
      <c r="Q142" s="75">
        <v>31.36</v>
      </c>
      <c r="R142" s="75">
        <v>14.74</v>
      </c>
      <c r="S142" s="75">
        <v>1.39</v>
      </c>
      <c r="T142" s="75">
        <v>0.65</v>
      </c>
      <c r="U142" s="75">
        <v>14.55</v>
      </c>
      <c r="V142" s="76">
        <v>68.63</v>
      </c>
    </row>
    <row r="143" spans="1:22" ht="12.75">
      <c r="A143" s="253">
        <v>2</v>
      </c>
      <c r="B143" s="254">
        <v>21</v>
      </c>
      <c r="C143" s="254">
        <v>7</v>
      </c>
      <c r="D143" s="18">
        <v>2</v>
      </c>
      <c r="E143" s="18">
        <v>0</v>
      </c>
      <c r="F143" s="24"/>
      <c r="G143" s="23" t="s">
        <v>346</v>
      </c>
      <c r="H143" s="91">
        <v>12710876</v>
      </c>
      <c r="I143" s="12">
        <v>9735876</v>
      </c>
      <c r="J143" s="12">
        <v>4031764</v>
      </c>
      <c r="K143" s="12">
        <v>859371</v>
      </c>
      <c r="L143" s="12">
        <v>146337</v>
      </c>
      <c r="M143" s="69">
        <v>4698404</v>
      </c>
      <c r="N143" s="12">
        <v>2975000</v>
      </c>
      <c r="O143" s="12">
        <v>2975000</v>
      </c>
      <c r="P143" s="12">
        <v>0</v>
      </c>
      <c r="Q143" s="75">
        <v>76.59</v>
      </c>
      <c r="R143" s="75">
        <v>31.71</v>
      </c>
      <c r="S143" s="75">
        <v>6.76</v>
      </c>
      <c r="T143" s="75">
        <v>1.15</v>
      </c>
      <c r="U143" s="75">
        <v>36.96</v>
      </c>
      <c r="V143" s="76">
        <v>23.4</v>
      </c>
    </row>
    <row r="144" spans="1:22" ht="12.75">
      <c r="A144" s="253">
        <v>2</v>
      </c>
      <c r="B144" s="254">
        <v>24</v>
      </c>
      <c r="C144" s="254">
        <v>4</v>
      </c>
      <c r="D144" s="18">
        <v>2</v>
      </c>
      <c r="E144" s="18">
        <v>0</v>
      </c>
      <c r="F144" s="24"/>
      <c r="G144" s="23" t="s">
        <v>347</v>
      </c>
      <c r="H144" s="91">
        <v>20817898</v>
      </c>
      <c r="I144" s="12">
        <v>12481973</v>
      </c>
      <c r="J144" s="12">
        <v>5022710</v>
      </c>
      <c r="K144" s="12">
        <v>1328475</v>
      </c>
      <c r="L144" s="12">
        <v>350000</v>
      </c>
      <c r="M144" s="69">
        <v>5780788</v>
      </c>
      <c r="N144" s="12">
        <v>8335925</v>
      </c>
      <c r="O144" s="12">
        <v>8305925</v>
      </c>
      <c r="P144" s="12">
        <v>0</v>
      </c>
      <c r="Q144" s="75">
        <v>59.95</v>
      </c>
      <c r="R144" s="75">
        <v>24.12</v>
      </c>
      <c r="S144" s="75">
        <v>6.38</v>
      </c>
      <c r="T144" s="75">
        <v>1.68</v>
      </c>
      <c r="U144" s="75">
        <v>27.76</v>
      </c>
      <c r="V144" s="76">
        <v>40.04</v>
      </c>
    </row>
    <row r="145" spans="1:22" ht="12.75">
      <c r="A145" s="253">
        <v>2</v>
      </c>
      <c r="B145" s="254">
        <v>25</v>
      </c>
      <c r="C145" s="254">
        <v>5</v>
      </c>
      <c r="D145" s="18">
        <v>2</v>
      </c>
      <c r="E145" s="18">
        <v>0</v>
      </c>
      <c r="F145" s="24"/>
      <c r="G145" s="23" t="s">
        <v>348</v>
      </c>
      <c r="H145" s="91">
        <v>16462617.28</v>
      </c>
      <c r="I145" s="12">
        <v>14935329.74</v>
      </c>
      <c r="J145" s="12">
        <v>6387802</v>
      </c>
      <c r="K145" s="12">
        <v>628000</v>
      </c>
      <c r="L145" s="12">
        <v>337000</v>
      </c>
      <c r="M145" s="69">
        <v>7582527.74</v>
      </c>
      <c r="N145" s="12">
        <v>1527287.54</v>
      </c>
      <c r="O145" s="12">
        <v>855287.54</v>
      </c>
      <c r="P145" s="12">
        <v>0</v>
      </c>
      <c r="Q145" s="75">
        <v>90.72</v>
      </c>
      <c r="R145" s="75">
        <v>38.8</v>
      </c>
      <c r="S145" s="75">
        <v>3.81</v>
      </c>
      <c r="T145" s="75">
        <v>2.04</v>
      </c>
      <c r="U145" s="75">
        <v>46.05</v>
      </c>
      <c r="V145" s="76">
        <v>9.27</v>
      </c>
    </row>
    <row r="146" spans="1:22" ht="12.75">
      <c r="A146" s="253">
        <v>2</v>
      </c>
      <c r="B146" s="254">
        <v>19</v>
      </c>
      <c r="C146" s="254">
        <v>7</v>
      </c>
      <c r="D146" s="18">
        <v>2</v>
      </c>
      <c r="E146" s="18">
        <v>0</v>
      </c>
      <c r="F146" s="24"/>
      <c r="G146" s="23" t="s">
        <v>286</v>
      </c>
      <c r="H146" s="91">
        <v>62277929</v>
      </c>
      <c r="I146" s="12">
        <v>34816431</v>
      </c>
      <c r="J146" s="12">
        <v>15495964</v>
      </c>
      <c r="K146" s="12">
        <v>2060207</v>
      </c>
      <c r="L146" s="12">
        <v>1120000</v>
      </c>
      <c r="M146" s="69">
        <v>16140260</v>
      </c>
      <c r="N146" s="12">
        <v>27461498</v>
      </c>
      <c r="O146" s="12">
        <v>26089077</v>
      </c>
      <c r="P146" s="12">
        <v>610000</v>
      </c>
      <c r="Q146" s="75">
        <v>55.9</v>
      </c>
      <c r="R146" s="75">
        <v>24.88</v>
      </c>
      <c r="S146" s="75">
        <v>3.3</v>
      </c>
      <c r="T146" s="75">
        <v>1.79</v>
      </c>
      <c r="U146" s="75">
        <v>25.91</v>
      </c>
      <c r="V146" s="76">
        <v>44.09</v>
      </c>
    </row>
    <row r="147" spans="1:22" ht="12.75">
      <c r="A147" s="253">
        <v>2</v>
      </c>
      <c r="B147" s="254">
        <v>18</v>
      </c>
      <c r="C147" s="254">
        <v>5</v>
      </c>
      <c r="D147" s="18">
        <v>2</v>
      </c>
      <c r="E147" s="18">
        <v>0</v>
      </c>
      <c r="F147" s="24"/>
      <c r="G147" s="23" t="s">
        <v>349</v>
      </c>
      <c r="H147" s="91">
        <v>18021334</v>
      </c>
      <c r="I147" s="12">
        <v>12940591</v>
      </c>
      <c r="J147" s="12">
        <v>5962946</v>
      </c>
      <c r="K147" s="12">
        <v>314188</v>
      </c>
      <c r="L147" s="12">
        <v>160000</v>
      </c>
      <c r="M147" s="69">
        <v>6503457</v>
      </c>
      <c r="N147" s="12">
        <v>5080743</v>
      </c>
      <c r="O147" s="12">
        <v>5059743</v>
      </c>
      <c r="P147" s="12">
        <v>0</v>
      </c>
      <c r="Q147" s="75">
        <v>71.8</v>
      </c>
      <c r="R147" s="75">
        <v>33.08</v>
      </c>
      <c r="S147" s="75">
        <v>1.74</v>
      </c>
      <c r="T147" s="75">
        <v>0.88</v>
      </c>
      <c r="U147" s="75">
        <v>36.08</v>
      </c>
      <c r="V147" s="76">
        <v>28.19</v>
      </c>
    </row>
    <row r="148" spans="1:22" ht="12.75">
      <c r="A148" s="253">
        <v>2</v>
      </c>
      <c r="B148" s="254">
        <v>21</v>
      </c>
      <c r="C148" s="254">
        <v>8</v>
      </c>
      <c r="D148" s="18">
        <v>2</v>
      </c>
      <c r="E148" s="18">
        <v>0</v>
      </c>
      <c r="F148" s="24"/>
      <c r="G148" s="23" t="s">
        <v>350</v>
      </c>
      <c r="H148" s="91">
        <v>26245022</v>
      </c>
      <c r="I148" s="12">
        <v>14604022</v>
      </c>
      <c r="J148" s="12">
        <v>5111133</v>
      </c>
      <c r="K148" s="12">
        <v>564000</v>
      </c>
      <c r="L148" s="12">
        <v>574205</v>
      </c>
      <c r="M148" s="69">
        <v>8354684</v>
      </c>
      <c r="N148" s="12">
        <v>11641000</v>
      </c>
      <c r="O148" s="12">
        <v>10867000</v>
      </c>
      <c r="P148" s="12">
        <v>0</v>
      </c>
      <c r="Q148" s="75">
        <v>55.64</v>
      </c>
      <c r="R148" s="75">
        <v>19.47</v>
      </c>
      <c r="S148" s="75">
        <v>2.14</v>
      </c>
      <c r="T148" s="75">
        <v>2.18</v>
      </c>
      <c r="U148" s="75">
        <v>31.83</v>
      </c>
      <c r="V148" s="76">
        <v>44.35</v>
      </c>
    </row>
    <row r="149" spans="1:22" ht="12.75">
      <c r="A149" s="253">
        <v>2</v>
      </c>
      <c r="B149" s="254">
        <v>1</v>
      </c>
      <c r="C149" s="254">
        <v>6</v>
      </c>
      <c r="D149" s="18">
        <v>2</v>
      </c>
      <c r="E149" s="18">
        <v>0</v>
      </c>
      <c r="F149" s="24"/>
      <c r="G149" s="23" t="s">
        <v>351</v>
      </c>
      <c r="H149" s="91">
        <v>23506452.25</v>
      </c>
      <c r="I149" s="12">
        <v>19233051.25</v>
      </c>
      <c r="J149" s="12">
        <v>8295044.31</v>
      </c>
      <c r="K149" s="12">
        <v>2163000</v>
      </c>
      <c r="L149" s="12">
        <v>25000</v>
      </c>
      <c r="M149" s="69">
        <v>8750006.94</v>
      </c>
      <c r="N149" s="12">
        <v>4273401</v>
      </c>
      <c r="O149" s="12">
        <v>1909401</v>
      </c>
      <c r="P149" s="12">
        <v>1414000</v>
      </c>
      <c r="Q149" s="75">
        <v>81.82</v>
      </c>
      <c r="R149" s="75">
        <v>35.28</v>
      </c>
      <c r="S149" s="75">
        <v>9.2</v>
      </c>
      <c r="T149" s="75">
        <v>0.1</v>
      </c>
      <c r="U149" s="75">
        <v>37.22</v>
      </c>
      <c r="V149" s="76">
        <v>18.17</v>
      </c>
    </row>
    <row r="150" spans="1:22" ht="12.75">
      <c r="A150" s="253">
        <v>2</v>
      </c>
      <c r="B150" s="254">
        <v>5</v>
      </c>
      <c r="C150" s="254">
        <v>6</v>
      </c>
      <c r="D150" s="18">
        <v>2</v>
      </c>
      <c r="E150" s="18">
        <v>0</v>
      </c>
      <c r="F150" s="24"/>
      <c r="G150" s="23" t="s">
        <v>352</v>
      </c>
      <c r="H150" s="91">
        <v>13356978</v>
      </c>
      <c r="I150" s="12">
        <v>8462553.76</v>
      </c>
      <c r="J150" s="12">
        <v>4243771.63</v>
      </c>
      <c r="K150" s="12">
        <v>835100</v>
      </c>
      <c r="L150" s="12">
        <v>122452</v>
      </c>
      <c r="M150" s="69">
        <v>3261230.13</v>
      </c>
      <c r="N150" s="12">
        <v>4894424.24</v>
      </c>
      <c r="O150" s="12">
        <v>4709424.24</v>
      </c>
      <c r="P150" s="12">
        <v>180000</v>
      </c>
      <c r="Q150" s="75">
        <v>63.35</v>
      </c>
      <c r="R150" s="75">
        <v>31.77</v>
      </c>
      <c r="S150" s="75">
        <v>6.25</v>
      </c>
      <c r="T150" s="75">
        <v>0.91</v>
      </c>
      <c r="U150" s="75">
        <v>24.41</v>
      </c>
      <c r="V150" s="76">
        <v>36.64</v>
      </c>
    </row>
    <row r="151" spans="1:22" ht="12.75">
      <c r="A151" s="253">
        <v>2</v>
      </c>
      <c r="B151" s="254">
        <v>22</v>
      </c>
      <c r="C151" s="254">
        <v>2</v>
      </c>
      <c r="D151" s="18">
        <v>2</v>
      </c>
      <c r="E151" s="18">
        <v>0</v>
      </c>
      <c r="F151" s="24"/>
      <c r="G151" s="23" t="s">
        <v>353</v>
      </c>
      <c r="H151" s="91">
        <v>26551230</v>
      </c>
      <c r="I151" s="12">
        <v>19790343</v>
      </c>
      <c r="J151" s="12">
        <v>9068845</v>
      </c>
      <c r="K151" s="12">
        <v>1208227</v>
      </c>
      <c r="L151" s="12">
        <v>335000</v>
      </c>
      <c r="M151" s="69">
        <v>9178271</v>
      </c>
      <c r="N151" s="12">
        <v>6760887</v>
      </c>
      <c r="O151" s="12">
        <v>6481887</v>
      </c>
      <c r="P151" s="12">
        <v>200000</v>
      </c>
      <c r="Q151" s="75">
        <v>74.53</v>
      </c>
      <c r="R151" s="75">
        <v>34.15</v>
      </c>
      <c r="S151" s="75">
        <v>4.55</v>
      </c>
      <c r="T151" s="75">
        <v>1.26</v>
      </c>
      <c r="U151" s="75">
        <v>34.56</v>
      </c>
      <c r="V151" s="76">
        <v>25.46</v>
      </c>
    </row>
    <row r="152" spans="1:22" ht="12.75">
      <c r="A152" s="253">
        <v>2</v>
      </c>
      <c r="B152" s="254">
        <v>20</v>
      </c>
      <c r="C152" s="254">
        <v>4</v>
      </c>
      <c r="D152" s="18">
        <v>2</v>
      </c>
      <c r="E152" s="18">
        <v>0</v>
      </c>
      <c r="F152" s="24"/>
      <c r="G152" s="23" t="s">
        <v>354</v>
      </c>
      <c r="H152" s="91">
        <v>30411026</v>
      </c>
      <c r="I152" s="12">
        <v>18294793</v>
      </c>
      <c r="J152" s="12">
        <v>8792313</v>
      </c>
      <c r="K152" s="12">
        <v>1002000</v>
      </c>
      <c r="L152" s="12">
        <v>288140</v>
      </c>
      <c r="M152" s="69">
        <v>8212340</v>
      </c>
      <c r="N152" s="12">
        <v>12116233</v>
      </c>
      <c r="O152" s="12">
        <v>11316233</v>
      </c>
      <c r="P152" s="12">
        <v>700000</v>
      </c>
      <c r="Q152" s="75">
        <v>60.15</v>
      </c>
      <c r="R152" s="75">
        <v>28.91</v>
      </c>
      <c r="S152" s="75">
        <v>3.29</v>
      </c>
      <c r="T152" s="75">
        <v>0.94</v>
      </c>
      <c r="U152" s="75">
        <v>27</v>
      </c>
      <c r="V152" s="76">
        <v>39.84</v>
      </c>
    </row>
    <row r="153" spans="1:22" ht="12.75">
      <c r="A153" s="253">
        <v>2</v>
      </c>
      <c r="B153" s="254">
        <v>26</v>
      </c>
      <c r="C153" s="254">
        <v>5</v>
      </c>
      <c r="D153" s="18">
        <v>2</v>
      </c>
      <c r="E153" s="18">
        <v>0</v>
      </c>
      <c r="F153" s="24"/>
      <c r="G153" s="23" t="s">
        <v>355</v>
      </c>
      <c r="H153" s="91">
        <v>19040579.08</v>
      </c>
      <c r="I153" s="12">
        <v>11964647.08</v>
      </c>
      <c r="J153" s="12">
        <v>6254846.39</v>
      </c>
      <c r="K153" s="12">
        <v>494820</v>
      </c>
      <c r="L153" s="12">
        <v>152500</v>
      </c>
      <c r="M153" s="69">
        <v>5062480.69</v>
      </c>
      <c r="N153" s="12">
        <v>7075932</v>
      </c>
      <c r="O153" s="12">
        <v>6955932</v>
      </c>
      <c r="P153" s="12">
        <v>0</v>
      </c>
      <c r="Q153" s="75">
        <v>62.83</v>
      </c>
      <c r="R153" s="75">
        <v>32.85</v>
      </c>
      <c r="S153" s="75">
        <v>2.59</v>
      </c>
      <c r="T153" s="75">
        <v>0.8</v>
      </c>
      <c r="U153" s="75">
        <v>26.58</v>
      </c>
      <c r="V153" s="76">
        <v>37.16</v>
      </c>
    </row>
    <row r="154" spans="1:22" ht="12.75">
      <c r="A154" s="253">
        <v>2</v>
      </c>
      <c r="B154" s="254">
        <v>20</v>
      </c>
      <c r="C154" s="254">
        <v>5</v>
      </c>
      <c r="D154" s="18">
        <v>2</v>
      </c>
      <c r="E154" s="18">
        <v>0</v>
      </c>
      <c r="F154" s="24"/>
      <c r="G154" s="23" t="s">
        <v>356</v>
      </c>
      <c r="H154" s="91">
        <v>19631631.59</v>
      </c>
      <c r="I154" s="12">
        <v>11718124</v>
      </c>
      <c r="J154" s="12">
        <v>5588867</v>
      </c>
      <c r="K154" s="12">
        <v>747450</v>
      </c>
      <c r="L154" s="12">
        <v>53045</v>
      </c>
      <c r="M154" s="69">
        <v>5328762</v>
      </c>
      <c r="N154" s="12">
        <v>7913507.59</v>
      </c>
      <c r="O154" s="12">
        <v>7909007.59</v>
      </c>
      <c r="P154" s="12">
        <v>4500</v>
      </c>
      <c r="Q154" s="75">
        <v>59.69</v>
      </c>
      <c r="R154" s="75">
        <v>28.46</v>
      </c>
      <c r="S154" s="75">
        <v>3.8</v>
      </c>
      <c r="T154" s="75">
        <v>0.27</v>
      </c>
      <c r="U154" s="75">
        <v>27.14</v>
      </c>
      <c r="V154" s="76">
        <v>40.3</v>
      </c>
    </row>
    <row r="155" spans="1:22" ht="12.75">
      <c r="A155" s="253">
        <v>2</v>
      </c>
      <c r="B155" s="254">
        <v>25</v>
      </c>
      <c r="C155" s="254">
        <v>7</v>
      </c>
      <c r="D155" s="18">
        <v>2</v>
      </c>
      <c r="E155" s="18">
        <v>0</v>
      </c>
      <c r="F155" s="24"/>
      <c r="G155" s="23" t="s">
        <v>292</v>
      </c>
      <c r="H155" s="91">
        <v>27206993.25</v>
      </c>
      <c r="I155" s="12">
        <v>19490032.48</v>
      </c>
      <c r="J155" s="12">
        <v>7838653</v>
      </c>
      <c r="K155" s="12">
        <v>2108704</v>
      </c>
      <c r="L155" s="12">
        <v>444200</v>
      </c>
      <c r="M155" s="69">
        <v>9098475.48</v>
      </c>
      <c r="N155" s="12">
        <v>7716960.77</v>
      </c>
      <c r="O155" s="12">
        <v>6824960.77</v>
      </c>
      <c r="P155" s="12">
        <v>56000</v>
      </c>
      <c r="Q155" s="75">
        <v>71.63</v>
      </c>
      <c r="R155" s="75">
        <v>28.81</v>
      </c>
      <c r="S155" s="75">
        <v>7.75</v>
      </c>
      <c r="T155" s="75">
        <v>1.63</v>
      </c>
      <c r="U155" s="75">
        <v>33.44</v>
      </c>
      <c r="V155" s="76">
        <v>28.36</v>
      </c>
    </row>
    <row r="156" spans="1:22" ht="12.75">
      <c r="A156" s="253">
        <v>2</v>
      </c>
      <c r="B156" s="254">
        <v>26</v>
      </c>
      <c r="C156" s="254">
        <v>6</v>
      </c>
      <c r="D156" s="18">
        <v>2</v>
      </c>
      <c r="E156" s="18">
        <v>0</v>
      </c>
      <c r="F156" s="24"/>
      <c r="G156" s="23" t="s">
        <v>293</v>
      </c>
      <c r="H156" s="91">
        <v>25205030.83</v>
      </c>
      <c r="I156" s="12">
        <v>16647759.83</v>
      </c>
      <c r="J156" s="12">
        <v>7964645</v>
      </c>
      <c r="K156" s="12">
        <v>1694636</v>
      </c>
      <c r="L156" s="12">
        <v>280000</v>
      </c>
      <c r="M156" s="69">
        <v>6708478.83</v>
      </c>
      <c r="N156" s="12">
        <v>8557271</v>
      </c>
      <c r="O156" s="12">
        <v>8064798</v>
      </c>
      <c r="P156" s="12">
        <v>0</v>
      </c>
      <c r="Q156" s="75">
        <v>66.04</v>
      </c>
      <c r="R156" s="75">
        <v>31.59</v>
      </c>
      <c r="S156" s="75">
        <v>6.72</v>
      </c>
      <c r="T156" s="75">
        <v>1.11</v>
      </c>
      <c r="U156" s="75">
        <v>26.61</v>
      </c>
      <c r="V156" s="76">
        <v>33.95</v>
      </c>
    </row>
    <row r="157" spans="1:22" ht="12.75">
      <c r="A157" s="253">
        <v>2</v>
      </c>
      <c r="B157" s="254">
        <v>23</v>
      </c>
      <c r="C157" s="254">
        <v>9</v>
      </c>
      <c r="D157" s="18">
        <v>2</v>
      </c>
      <c r="E157" s="18">
        <v>0</v>
      </c>
      <c r="F157" s="24"/>
      <c r="G157" s="23" t="s">
        <v>357</v>
      </c>
      <c r="H157" s="91">
        <v>27844232.58</v>
      </c>
      <c r="I157" s="12">
        <v>18888938.69</v>
      </c>
      <c r="J157" s="12">
        <v>8733124</v>
      </c>
      <c r="K157" s="12">
        <v>2256368</v>
      </c>
      <c r="L157" s="12">
        <v>355412</v>
      </c>
      <c r="M157" s="69">
        <v>7544034.69</v>
      </c>
      <c r="N157" s="12">
        <v>8955293.89</v>
      </c>
      <c r="O157" s="12">
        <v>8722902.81</v>
      </c>
      <c r="P157" s="12">
        <v>232391.08</v>
      </c>
      <c r="Q157" s="75">
        <v>67.83</v>
      </c>
      <c r="R157" s="75">
        <v>31.36</v>
      </c>
      <c r="S157" s="75">
        <v>8.1</v>
      </c>
      <c r="T157" s="75">
        <v>1.27</v>
      </c>
      <c r="U157" s="75">
        <v>27.09</v>
      </c>
      <c r="V157" s="76">
        <v>32.16</v>
      </c>
    </row>
    <row r="158" spans="1:22" ht="12.75">
      <c r="A158" s="253">
        <v>2</v>
      </c>
      <c r="B158" s="254">
        <v>3</v>
      </c>
      <c r="C158" s="254">
        <v>6</v>
      </c>
      <c r="D158" s="18">
        <v>2</v>
      </c>
      <c r="E158" s="18">
        <v>0</v>
      </c>
      <c r="F158" s="24"/>
      <c r="G158" s="23" t="s">
        <v>358</v>
      </c>
      <c r="H158" s="91">
        <v>12148400</v>
      </c>
      <c r="I158" s="12">
        <v>9517884</v>
      </c>
      <c r="J158" s="12">
        <v>4832459</v>
      </c>
      <c r="K158" s="12">
        <v>256355</v>
      </c>
      <c r="L158" s="12">
        <v>110000</v>
      </c>
      <c r="M158" s="69">
        <v>4319070</v>
      </c>
      <c r="N158" s="12">
        <v>2630516</v>
      </c>
      <c r="O158" s="12">
        <v>2630516</v>
      </c>
      <c r="P158" s="12">
        <v>0</v>
      </c>
      <c r="Q158" s="75">
        <v>78.34</v>
      </c>
      <c r="R158" s="75">
        <v>39.77</v>
      </c>
      <c r="S158" s="75">
        <v>2.11</v>
      </c>
      <c r="T158" s="75">
        <v>0.9</v>
      </c>
      <c r="U158" s="75">
        <v>35.55</v>
      </c>
      <c r="V158" s="76">
        <v>21.65</v>
      </c>
    </row>
    <row r="159" spans="1:22" s="106" customFormat="1" ht="15">
      <c r="A159" s="257"/>
      <c r="B159" s="258"/>
      <c r="C159" s="258"/>
      <c r="D159" s="119"/>
      <c r="E159" s="119"/>
      <c r="F159" s="120" t="s">
        <v>359</v>
      </c>
      <c r="G159" s="121"/>
      <c r="H159" s="176">
        <v>2543642815.1200004</v>
      </c>
      <c r="I159" s="176">
        <v>1760716136.2499998</v>
      </c>
      <c r="J159" s="176">
        <v>729994473.77</v>
      </c>
      <c r="K159" s="176">
        <v>157522313.01</v>
      </c>
      <c r="L159" s="176">
        <v>39810157</v>
      </c>
      <c r="M159" s="176">
        <v>833389192.4699999</v>
      </c>
      <c r="N159" s="176">
        <v>782926678.8700001</v>
      </c>
      <c r="O159" s="176">
        <v>726385058.6800001</v>
      </c>
      <c r="P159" s="176">
        <v>19241728</v>
      </c>
      <c r="Q159" s="149">
        <v>69.22025866933424</v>
      </c>
      <c r="R159" s="149">
        <v>28.698780718375406</v>
      </c>
      <c r="S159" s="149">
        <v>6.192784304213272</v>
      </c>
      <c r="T159" s="149">
        <v>1.5650844042787468</v>
      </c>
      <c r="U159" s="149">
        <v>32.76360924246683</v>
      </c>
      <c r="V159" s="150">
        <v>30.779741330665733</v>
      </c>
    </row>
    <row r="160" spans="1:22" ht="12.75">
      <c r="A160" s="253">
        <v>2</v>
      </c>
      <c r="B160" s="254">
        <v>24</v>
      </c>
      <c r="C160" s="254">
        <v>1</v>
      </c>
      <c r="D160" s="18">
        <v>3</v>
      </c>
      <c r="E160" s="18">
        <v>0</v>
      </c>
      <c r="F160" s="24"/>
      <c r="G160" s="23" t="s">
        <v>360</v>
      </c>
      <c r="H160" s="91">
        <v>38438678</v>
      </c>
      <c r="I160" s="12">
        <v>12012472</v>
      </c>
      <c r="J160" s="12">
        <v>5061827.92</v>
      </c>
      <c r="K160" s="12">
        <v>978970</v>
      </c>
      <c r="L160" s="12">
        <v>234901</v>
      </c>
      <c r="M160" s="69">
        <v>5736773.08</v>
      </c>
      <c r="N160" s="12">
        <v>26426206</v>
      </c>
      <c r="O160" s="12">
        <v>25344746</v>
      </c>
      <c r="P160" s="12">
        <v>5000</v>
      </c>
      <c r="Q160" s="75">
        <v>31.25</v>
      </c>
      <c r="R160" s="75">
        <v>13.16</v>
      </c>
      <c r="S160" s="75">
        <v>2.54</v>
      </c>
      <c r="T160" s="75">
        <v>0.61</v>
      </c>
      <c r="U160" s="75">
        <v>14.92</v>
      </c>
      <c r="V160" s="76">
        <v>68.74</v>
      </c>
    </row>
    <row r="161" spans="1:22" ht="12.75">
      <c r="A161" s="253">
        <v>2</v>
      </c>
      <c r="B161" s="254">
        <v>14</v>
      </c>
      <c r="C161" s="254">
        <v>2</v>
      </c>
      <c r="D161" s="18">
        <v>3</v>
      </c>
      <c r="E161" s="18">
        <v>0</v>
      </c>
      <c r="F161" s="24"/>
      <c r="G161" s="23" t="s">
        <v>361</v>
      </c>
      <c r="H161" s="91">
        <v>29266824</v>
      </c>
      <c r="I161" s="12">
        <v>24299181</v>
      </c>
      <c r="J161" s="12">
        <v>10322559</v>
      </c>
      <c r="K161" s="12">
        <v>2313170</v>
      </c>
      <c r="L161" s="12">
        <v>520000</v>
      </c>
      <c r="M161" s="69">
        <v>11143452</v>
      </c>
      <c r="N161" s="12">
        <v>4967643</v>
      </c>
      <c r="O161" s="12">
        <v>4637643</v>
      </c>
      <c r="P161" s="12">
        <v>180000</v>
      </c>
      <c r="Q161" s="75">
        <v>83.02</v>
      </c>
      <c r="R161" s="75">
        <v>35.27</v>
      </c>
      <c r="S161" s="75">
        <v>7.9</v>
      </c>
      <c r="T161" s="75">
        <v>1.77</v>
      </c>
      <c r="U161" s="75">
        <v>38.07</v>
      </c>
      <c r="V161" s="76">
        <v>16.97</v>
      </c>
    </row>
    <row r="162" spans="1:22" ht="12.75">
      <c r="A162" s="253">
        <v>2</v>
      </c>
      <c r="B162" s="254">
        <v>25</v>
      </c>
      <c r="C162" s="254">
        <v>3</v>
      </c>
      <c r="D162" s="18">
        <v>3</v>
      </c>
      <c r="E162" s="18">
        <v>0</v>
      </c>
      <c r="F162" s="24"/>
      <c r="G162" s="23" t="s">
        <v>362</v>
      </c>
      <c r="H162" s="91">
        <v>141487252.75</v>
      </c>
      <c r="I162" s="12">
        <v>111506031.75</v>
      </c>
      <c r="J162" s="12">
        <v>45630780</v>
      </c>
      <c r="K162" s="12">
        <v>9666500</v>
      </c>
      <c r="L162" s="12">
        <v>2112526</v>
      </c>
      <c r="M162" s="69">
        <v>54096225.75</v>
      </c>
      <c r="N162" s="12">
        <v>29981221</v>
      </c>
      <c r="O162" s="12">
        <v>26013221</v>
      </c>
      <c r="P162" s="12">
        <v>735000</v>
      </c>
      <c r="Q162" s="75">
        <v>78.8</v>
      </c>
      <c r="R162" s="75">
        <v>32.25</v>
      </c>
      <c r="S162" s="75">
        <v>6.83</v>
      </c>
      <c r="T162" s="75">
        <v>1.49</v>
      </c>
      <c r="U162" s="75">
        <v>38.23</v>
      </c>
      <c r="V162" s="76">
        <v>21.19</v>
      </c>
    </row>
    <row r="163" spans="1:22" ht="12.75">
      <c r="A163" s="253">
        <v>2</v>
      </c>
      <c r="B163" s="254">
        <v>5</v>
      </c>
      <c r="C163" s="254">
        <v>2</v>
      </c>
      <c r="D163" s="18">
        <v>3</v>
      </c>
      <c r="E163" s="18">
        <v>0</v>
      </c>
      <c r="F163" s="24"/>
      <c r="G163" s="23" t="s">
        <v>363</v>
      </c>
      <c r="H163" s="91">
        <v>33819326</v>
      </c>
      <c r="I163" s="12">
        <v>21775721.74</v>
      </c>
      <c r="J163" s="12">
        <v>8663180</v>
      </c>
      <c r="K163" s="12">
        <v>2464154.85</v>
      </c>
      <c r="L163" s="12">
        <v>280000</v>
      </c>
      <c r="M163" s="69">
        <v>10368386.89</v>
      </c>
      <c r="N163" s="12">
        <v>12043604.26</v>
      </c>
      <c r="O163" s="12">
        <v>11758604.26</v>
      </c>
      <c r="P163" s="12">
        <v>20000</v>
      </c>
      <c r="Q163" s="75">
        <v>64.38</v>
      </c>
      <c r="R163" s="75">
        <v>25.61</v>
      </c>
      <c r="S163" s="75">
        <v>7.28</v>
      </c>
      <c r="T163" s="75">
        <v>0.82</v>
      </c>
      <c r="U163" s="75">
        <v>30.65</v>
      </c>
      <c r="V163" s="76">
        <v>35.61</v>
      </c>
    </row>
    <row r="164" spans="1:22" ht="12.75">
      <c r="A164" s="253">
        <v>2</v>
      </c>
      <c r="B164" s="254">
        <v>22</v>
      </c>
      <c r="C164" s="254">
        <v>1</v>
      </c>
      <c r="D164" s="18">
        <v>3</v>
      </c>
      <c r="E164" s="18">
        <v>0</v>
      </c>
      <c r="F164" s="24"/>
      <c r="G164" s="23" t="s">
        <v>364</v>
      </c>
      <c r="H164" s="91">
        <v>57669434</v>
      </c>
      <c r="I164" s="12">
        <v>37969541</v>
      </c>
      <c r="J164" s="12">
        <v>12794722</v>
      </c>
      <c r="K164" s="12">
        <v>6221227</v>
      </c>
      <c r="L164" s="12">
        <v>270000</v>
      </c>
      <c r="M164" s="69">
        <v>18683592</v>
      </c>
      <c r="N164" s="12">
        <v>19699893</v>
      </c>
      <c r="O164" s="12">
        <v>16056849</v>
      </c>
      <c r="P164" s="12">
        <v>3402244</v>
      </c>
      <c r="Q164" s="75">
        <v>65.83</v>
      </c>
      <c r="R164" s="75">
        <v>22.18</v>
      </c>
      <c r="S164" s="75">
        <v>10.78</v>
      </c>
      <c r="T164" s="75">
        <v>0.46</v>
      </c>
      <c r="U164" s="75">
        <v>32.39</v>
      </c>
      <c r="V164" s="76">
        <v>34.16</v>
      </c>
    </row>
    <row r="165" spans="1:22" ht="12.75">
      <c r="A165" s="253">
        <v>2</v>
      </c>
      <c r="B165" s="254">
        <v>8</v>
      </c>
      <c r="C165" s="254">
        <v>6</v>
      </c>
      <c r="D165" s="18">
        <v>3</v>
      </c>
      <c r="E165" s="18">
        <v>0</v>
      </c>
      <c r="F165" s="24"/>
      <c r="G165" s="23" t="s">
        <v>365</v>
      </c>
      <c r="H165" s="91">
        <v>54370938.16</v>
      </c>
      <c r="I165" s="12">
        <v>41530889.16</v>
      </c>
      <c r="J165" s="12">
        <v>14044125.4</v>
      </c>
      <c r="K165" s="12">
        <v>5391504</v>
      </c>
      <c r="L165" s="12">
        <v>1642305</v>
      </c>
      <c r="M165" s="69">
        <v>20452954.76</v>
      </c>
      <c r="N165" s="12">
        <v>12840049</v>
      </c>
      <c r="O165" s="12">
        <v>12566049</v>
      </c>
      <c r="P165" s="12">
        <v>0</v>
      </c>
      <c r="Q165" s="75">
        <v>76.38</v>
      </c>
      <c r="R165" s="75">
        <v>25.83</v>
      </c>
      <c r="S165" s="75">
        <v>9.91</v>
      </c>
      <c r="T165" s="75">
        <v>3.02</v>
      </c>
      <c r="U165" s="75">
        <v>37.61</v>
      </c>
      <c r="V165" s="76">
        <v>23.61</v>
      </c>
    </row>
    <row r="166" spans="1:22" ht="12.75">
      <c r="A166" s="253">
        <v>2</v>
      </c>
      <c r="B166" s="254">
        <v>16</v>
      </c>
      <c r="C166" s="254">
        <v>1</v>
      </c>
      <c r="D166" s="18">
        <v>3</v>
      </c>
      <c r="E166" s="18">
        <v>0</v>
      </c>
      <c r="F166" s="24"/>
      <c r="G166" s="23" t="s">
        <v>366</v>
      </c>
      <c r="H166" s="91">
        <v>34941097</v>
      </c>
      <c r="I166" s="12">
        <v>24620227</v>
      </c>
      <c r="J166" s="12">
        <v>11369008</v>
      </c>
      <c r="K166" s="12">
        <v>1821410</v>
      </c>
      <c r="L166" s="12">
        <v>1091100</v>
      </c>
      <c r="M166" s="69">
        <v>10338709</v>
      </c>
      <c r="N166" s="12">
        <v>10320870</v>
      </c>
      <c r="O166" s="12">
        <v>10270870</v>
      </c>
      <c r="P166" s="12">
        <v>0</v>
      </c>
      <c r="Q166" s="75">
        <v>70.46</v>
      </c>
      <c r="R166" s="75">
        <v>32.53</v>
      </c>
      <c r="S166" s="75">
        <v>5.21</v>
      </c>
      <c r="T166" s="75">
        <v>3.12</v>
      </c>
      <c r="U166" s="75">
        <v>29.58</v>
      </c>
      <c r="V166" s="76">
        <v>29.53</v>
      </c>
    </row>
    <row r="167" spans="1:22" ht="12.75">
      <c r="A167" s="253">
        <v>2</v>
      </c>
      <c r="B167" s="254">
        <v>21</v>
      </c>
      <c r="C167" s="254">
        <v>5</v>
      </c>
      <c r="D167" s="18">
        <v>3</v>
      </c>
      <c r="E167" s="18">
        <v>0</v>
      </c>
      <c r="F167" s="24"/>
      <c r="G167" s="23" t="s">
        <v>367</v>
      </c>
      <c r="H167" s="91">
        <v>21936196</v>
      </c>
      <c r="I167" s="12">
        <v>20389026</v>
      </c>
      <c r="J167" s="12">
        <v>8591395</v>
      </c>
      <c r="K167" s="12">
        <v>1455440</v>
      </c>
      <c r="L167" s="12">
        <v>748747</v>
      </c>
      <c r="M167" s="69">
        <v>9593444</v>
      </c>
      <c r="N167" s="12">
        <v>1547170</v>
      </c>
      <c r="O167" s="12">
        <v>1547170</v>
      </c>
      <c r="P167" s="12">
        <v>0</v>
      </c>
      <c r="Q167" s="75">
        <v>92.94</v>
      </c>
      <c r="R167" s="75">
        <v>39.16</v>
      </c>
      <c r="S167" s="75">
        <v>6.63</v>
      </c>
      <c r="T167" s="75">
        <v>3.41</v>
      </c>
      <c r="U167" s="75">
        <v>43.73</v>
      </c>
      <c r="V167" s="76">
        <v>7.05</v>
      </c>
    </row>
    <row r="168" spans="1:22" ht="12.75">
      <c r="A168" s="253">
        <v>2</v>
      </c>
      <c r="B168" s="254">
        <v>4</v>
      </c>
      <c r="C168" s="254">
        <v>1</v>
      </c>
      <c r="D168" s="18">
        <v>3</v>
      </c>
      <c r="E168" s="18">
        <v>0</v>
      </c>
      <c r="F168" s="24"/>
      <c r="G168" s="23" t="s">
        <v>368</v>
      </c>
      <c r="H168" s="91">
        <v>69662388.5</v>
      </c>
      <c r="I168" s="12">
        <v>50015010.5</v>
      </c>
      <c r="J168" s="12">
        <v>22659897</v>
      </c>
      <c r="K168" s="12">
        <v>1590270</v>
      </c>
      <c r="L168" s="12">
        <v>608500</v>
      </c>
      <c r="M168" s="69">
        <v>25156343.5</v>
      </c>
      <c r="N168" s="12">
        <v>19647378</v>
      </c>
      <c r="O168" s="12">
        <v>19617378</v>
      </c>
      <c r="P168" s="12">
        <v>30000</v>
      </c>
      <c r="Q168" s="75">
        <v>71.79</v>
      </c>
      <c r="R168" s="75">
        <v>32.52</v>
      </c>
      <c r="S168" s="75">
        <v>2.28</v>
      </c>
      <c r="T168" s="75">
        <v>0.87</v>
      </c>
      <c r="U168" s="75">
        <v>36.11</v>
      </c>
      <c r="V168" s="76">
        <v>28.2</v>
      </c>
    </row>
    <row r="169" spans="1:22" ht="12.75">
      <c r="A169" s="253">
        <v>2</v>
      </c>
      <c r="B169" s="254">
        <v>12</v>
      </c>
      <c r="C169" s="254">
        <v>1</v>
      </c>
      <c r="D169" s="18">
        <v>3</v>
      </c>
      <c r="E169" s="18">
        <v>0</v>
      </c>
      <c r="F169" s="24"/>
      <c r="G169" s="23" t="s">
        <v>369</v>
      </c>
      <c r="H169" s="91">
        <v>27880209.41</v>
      </c>
      <c r="I169" s="12">
        <v>18915625.25</v>
      </c>
      <c r="J169" s="12">
        <v>9101268.8</v>
      </c>
      <c r="K169" s="12">
        <v>1037150</v>
      </c>
      <c r="L169" s="12">
        <v>358000</v>
      </c>
      <c r="M169" s="69">
        <v>8419206.45</v>
      </c>
      <c r="N169" s="12">
        <v>8964584.16</v>
      </c>
      <c r="O169" s="12">
        <v>8964584.16</v>
      </c>
      <c r="P169" s="12">
        <v>0</v>
      </c>
      <c r="Q169" s="75">
        <v>67.84</v>
      </c>
      <c r="R169" s="75">
        <v>32.64</v>
      </c>
      <c r="S169" s="75">
        <v>3.72</v>
      </c>
      <c r="T169" s="75">
        <v>1.28</v>
      </c>
      <c r="U169" s="75">
        <v>30.19</v>
      </c>
      <c r="V169" s="76">
        <v>32.15</v>
      </c>
    </row>
    <row r="170" spans="1:22" ht="12.75">
      <c r="A170" s="253">
        <v>2</v>
      </c>
      <c r="B170" s="254">
        <v>19</v>
      </c>
      <c r="C170" s="254">
        <v>4</v>
      </c>
      <c r="D170" s="18">
        <v>3</v>
      </c>
      <c r="E170" s="18">
        <v>0</v>
      </c>
      <c r="F170" s="24"/>
      <c r="G170" s="23" t="s">
        <v>370</v>
      </c>
      <c r="H170" s="91">
        <v>24967193</v>
      </c>
      <c r="I170" s="12">
        <v>19777640</v>
      </c>
      <c r="J170" s="12">
        <v>8174462</v>
      </c>
      <c r="K170" s="12">
        <v>2673864</v>
      </c>
      <c r="L170" s="12">
        <v>885711</v>
      </c>
      <c r="M170" s="69">
        <v>8043603</v>
      </c>
      <c r="N170" s="12">
        <v>5189553</v>
      </c>
      <c r="O170" s="12">
        <v>4607616</v>
      </c>
      <c r="P170" s="12">
        <v>236687</v>
      </c>
      <c r="Q170" s="75">
        <v>79.21</v>
      </c>
      <c r="R170" s="75">
        <v>32.74</v>
      </c>
      <c r="S170" s="75">
        <v>10.7</v>
      </c>
      <c r="T170" s="75">
        <v>3.54</v>
      </c>
      <c r="U170" s="75">
        <v>32.21</v>
      </c>
      <c r="V170" s="76">
        <v>20.78</v>
      </c>
    </row>
    <row r="171" spans="1:22" ht="12.75">
      <c r="A171" s="253">
        <v>2</v>
      </c>
      <c r="B171" s="254">
        <v>15</v>
      </c>
      <c r="C171" s="254">
        <v>3</v>
      </c>
      <c r="D171" s="18">
        <v>3</v>
      </c>
      <c r="E171" s="18">
        <v>0</v>
      </c>
      <c r="F171" s="24"/>
      <c r="G171" s="23" t="s">
        <v>371</v>
      </c>
      <c r="H171" s="91">
        <v>57415917</v>
      </c>
      <c r="I171" s="12">
        <v>44487414</v>
      </c>
      <c r="J171" s="12">
        <v>16942013</v>
      </c>
      <c r="K171" s="12">
        <v>4130518</v>
      </c>
      <c r="L171" s="12">
        <v>849800</v>
      </c>
      <c r="M171" s="69">
        <v>22565083</v>
      </c>
      <c r="N171" s="12">
        <v>12928503</v>
      </c>
      <c r="O171" s="12">
        <v>11525503</v>
      </c>
      <c r="P171" s="12">
        <v>82500</v>
      </c>
      <c r="Q171" s="75">
        <v>77.48</v>
      </c>
      <c r="R171" s="75">
        <v>29.5</v>
      </c>
      <c r="S171" s="75">
        <v>7.19</v>
      </c>
      <c r="T171" s="75">
        <v>1.48</v>
      </c>
      <c r="U171" s="75">
        <v>39.3</v>
      </c>
      <c r="V171" s="76">
        <v>22.51</v>
      </c>
    </row>
    <row r="172" spans="1:22" ht="12.75">
      <c r="A172" s="253">
        <v>2</v>
      </c>
      <c r="B172" s="254">
        <v>23</v>
      </c>
      <c r="C172" s="254">
        <v>4</v>
      </c>
      <c r="D172" s="18">
        <v>3</v>
      </c>
      <c r="E172" s="18">
        <v>0</v>
      </c>
      <c r="F172" s="24"/>
      <c r="G172" s="23" t="s">
        <v>372</v>
      </c>
      <c r="H172" s="91">
        <v>77080343.82</v>
      </c>
      <c r="I172" s="12">
        <v>45729290.82</v>
      </c>
      <c r="J172" s="12">
        <v>18860500</v>
      </c>
      <c r="K172" s="12">
        <v>4037800</v>
      </c>
      <c r="L172" s="12">
        <v>270000</v>
      </c>
      <c r="M172" s="69">
        <v>22560990.82</v>
      </c>
      <c r="N172" s="12">
        <v>31351053</v>
      </c>
      <c r="O172" s="12">
        <v>31263253</v>
      </c>
      <c r="P172" s="12">
        <v>0</v>
      </c>
      <c r="Q172" s="75">
        <v>59.32</v>
      </c>
      <c r="R172" s="75">
        <v>24.46</v>
      </c>
      <c r="S172" s="75">
        <v>5.23</v>
      </c>
      <c r="T172" s="75">
        <v>0.35</v>
      </c>
      <c r="U172" s="75">
        <v>29.26</v>
      </c>
      <c r="V172" s="76">
        <v>40.67</v>
      </c>
    </row>
    <row r="173" spans="1:22" ht="12.75">
      <c r="A173" s="253">
        <v>2</v>
      </c>
      <c r="B173" s="254">
        <v>8</v>
      </c>
      <c r="C173" s="254">
        <v>8</v>
      </c>
      <c r="D173" s="18">
        <v>3</v>
      </c>
      <c r="E173" s="18">
        <v>0</v>
      </c>
      <c r="F173" s="24"/>
      <c r="G173" s="23" t="s">
        <v>373</v>
      </c>
      <c r="H173" s="91">
        <v>34269869</v>
      </c>
      <c r="I173" s="12">
        <v>20947312</v>
      </c>
      <c r="J173" s="12">
        <v>8857882</v>
      </c>
      <c r="K173" s="12">
        <v>1406995</v>
      </c>
      <c r="L173" s="12">
        <v>505457</v>
      </c>
      <c r="M173" s="69">
        <v>10176978</v>
      </c>
      <c r="N173" s="12">
        <v>13322557</v>
      </c>
      <c r="O173" s="12">
        <v>11879580</v>
      </c>
      <c r="P173" s="12">
        <v>30000</v>
      </c>
      <c r="Q173" s="75">
        <v>61.12</v>
      </c>
      <c r="R173" s="75">
        <v>25.84</v>
      </c>
      <c r="S173" s="75">
        <v>4.1</v>
      </c>
      <c r="T173" s="75">
        <v>1.47</v>
      </c>
      <c r="U173" s="75">
        <v>29.69</v>
      </c>
      <c r="V173" s="76">
        <v>38.87</v>
      </c>
    </row>
    <row r="174" spans="1:22" ht="12.75">
      <c r="A174" s="253">
        <v>2</v>
      </c>
      <c r="B174" s="254">
        <v>10</v>
      </c>
      <c r="C174" s="254">
        <v>3</v>
      </c>
      <c r="D174" s="18">
        <v>3</v>
      </c>
      <c r="E174" s="18">
        <v>0</v>
      </c>
      <c r="F174" s="24"/>
      <c r="G174" s="23" t="s">
        <v>374</v>
      </c>
      <c r="H174" s="91">
        <v>25200401.75</v>
      </c>
      <c r="I174" s="12">
        <v>23249732.75</v>
      </c>
      <c r="J174" s="12">
        <v>9077979.55</v>
      </c>
      <c r="K174" s="12">
        <v>1726149</v>
      </c>
      <c r="L174" s="12">
        <v>500000</v>
      </c>
      <c r="M174" s="69">
        <v>11945604.2</v>
      </c>
      <c r="N174" s="12">
        <v>1950669</v>
      </c>
      <c r="O174" s="12">
        <v>1950669</v>
      </c>
      <c r="P174" s="12">
        <v>0</v>
      </c>
      <c r="Q174" s="75">
        <v>92.25</v>
      </c>
      <c r="R174" s="75">
        <v>36.02</v>
      </c>
      <c r="S174" s="75">
        <v>6.84</v>
      </c>
      <c r="T174" s="75">
        <v>1.98</v>
      </c>
      <c r="U174" s="75">
        <v>47.4</v>
      </c>
      <c r="V174" s="76">
        <v>7.74</v>
      </c>
    </row>
    <row r="175" spans="1:22" ht="12.75">
      <c r="A175" s="253">
        <v>2</v>
      </c>
      <c r="B175" s="254">
        <v>7</v>
      </c>
      <c r="C175" s="254">
        <v>3</v>
      </c>
      <c r="D175" s="18">
        <v>3</v>
      </c>
      <c r="E175" s="18">
        <v>0</v>
      </c>
      <c r="F175" s="24"/>
      <c r="G175" s="23" t="s">
        <v>375</v>
      </c>
      <c r="H175" s="91">
        <v>36678050</v>
      </c>
      <c r="I175" s="12">
        <v>23948057</v>
      </c>
      <c r="J175" s="12">
        <v>11012468</v>
      </c>
      <c r="K175" s="12">
        <v>2349351</v>
      </c>
      <c r="L175" s="12">
        <v>175827</v>
      </c>
      <c r="M175" s="69">
        <v>10410411</v>
      </c>
      <c r="N175" s="12">
        <v>12729993</v>
      </c>
      <c r="O175" s="12">
        <v>12684993</v>
      </c>
      <c r="P175" s="12">
        <v>0</v>
      </c>
      <c r="Q175" s="75">
        <v>65.29</v>
      </c>
      <c r="R175" s="75">
        <v>30.02</v>
      </c>
      <c r="S175" s="75">
        <v>6.4</v>
      </c>
      <c r="T175" s="75">
        <v>0.47</v>
      </c>
      <c r="U175" s="75">
        <v>28.38</v>
      </c>
      <c r="V175" s="76">
        <v>34.7</v>
      </c>
    </row>
    <row r="176" spans="1:22" ht="12.75">
      <c r="A176" s="253">
        <v>2</v>
      </c>
      <c r="B176" s="254">
        <v>12</v>
      </c>
      <c r="C176" s="254">
        <v>2</v>
      </c>
      <c r="D176" s="18">
        <v>3</v>
      </c>
      <c r="E176" s="18">
        <v>0</v>
      </c>
      <c r="F176" s="24"/>
      <c r="G176" s="23" t="s">
        <v>376</v>
      </c>
      <c r="H176" s="91">
        <v>22718325</v>
      </c>
      <c r="I176" s="12">
        <v>16366200.2</v>
      </c>
      <c r="J176" s="12">
        <v>8028507</v>
      </c>
      <c r="K176" s="12">
        <v>831144</v>
      </c>
      <c r="L176" s="12">
        <v>250000</v>
      </c>
      <c r="M176" s="69">
        <v>7256549.2</v>
      </c>
      <c r="N176" s="12">
        <v>6352124.8</v>
      </c>
      <c r="O176" s="12">
        <v>6265807.8</v>
      </c>
      <c r="P176" s="12">
        <v>20000</v>
      </c>
      <c r="Q176" s="75">
        <v>72.03</v>
      </c>
      <c r="R176" s="75">
        <v>35.33</v>
      </c>
      <c r="S176" s="75">
        <v>3.65</v>
      </c>
      <c r="T176" s="75">
        <v>1.1</v>
      </c>
      <c r="U176" s="75">
        <v>31.94</v>
      </c>
      <c r="V176" s="76">
        <v>27.96</v>
      </c>
    </row>
    <row r="177" spans="1:22" ht="12.75">
      <c r="A177" s="253">
        <v>2</v>
      </c>
      <c r="B177" s="254">
        <v>12</v>
      </c>
      <c r="C177" s="254">
        <v>3</v>
      </c>
      <c r="D177" s="18">
        <v>3</v>
      </c>
      <c r="E177" s="18">
        <v>0</v>
      </c>
      <c r="F177" s="24"/>
      <c r="G177" s="23" t="s">
        <v>377</v>
      </c>
      <c r="H177" s="91">
        <v>48604073</v>
      </c>
      <c r="I177" s="12">
        <v>35216078</v>
      </c>
      <c r="J177" s="12">
        <v>15998383</v>
      </c>
      <c r="K177" s="12">
        <v>1979845</v>
      </c>
      <c r="L177" s="12">
        <v>500000</v>
      </c>
      <c r="M177" s="69">
        <v>16737850</v>
      </c>
      <c r="N177" s="12">
        <v>13387995</v>
      </c>
      <c r="O177" s="12">
        <v>13367995</v>
      </c>
      <c r="P177" s="12">
        <v>0</v>
      </c>
      <c r="Q177" s="75">
        <v>72.45</v>
      </c>
      <c r="R177" s="75">
        <v>32.91</v>
      </c>
      <c r="S177" s="75">
        <v>4.07</v>
      </c>
      <c r="T177" s="75">
        <v>1.02</v>
      </c>
      <c r="U177" s="75">
        <v>34.43</v>
      </c>
      <c r="V177" s="76">
        <v>27.54</v>
      </c>
    </row>
    <row r="178" spans="1:22" ht="12.75">
      <c r="A178" s="253">
        <v>2</v>
      </c>
      <c r="B178" s="254">
        <v>21</v>
      </c>
      <c r="C178" s="254">
        <v>6</v>
      </c>
      <c r="D178" s="18">
        <v>3</v>
      </c>
      <c r="E178" s="18">
        <v>0</v>
      </c>
      <c r="F178" s="24"/>
      <c r="G178" s="23" t="s">
        <v>378</v>
      </c>
      <c r="H178" s="91">
        <v>24082697.69</v>
      </c>
      <c r="I178" s="12">
        <v>18362765.69</v>
      </c>
      <c r="J178" s="12">
        <v>9018613.04</v>
      </c>
      <c r="K178" s="12">
        <v>1401997</v>
      </c>
      <c r="L178" s="12">
        <v>454000</v>
      </c>
      <c r="M178" s="69">
        <v>7488155.65</v>
      </c>
      <c r="N178" s="12">
        <v>5719932</v>
      </c>
      <c r="O178" s="12">
        <v>5719932</v>
      </c>
      <c r="P178" s="12">
        <v>0</v>
      </c>
      <c r="Q178" s="75">
        <v>76.24</v>
      </c>
      <c r="R178" s="75">
        <v>37.44</v>
      </c>
      <c r="S178" s="75">
        <v>5.82</v>
      </c>
      <c r="T178" s="75">
        <v>1.88</v>
      </c>
      <c r="U178" s="75">
        <v>31.09</v>
      </c>
      <c r="V178" s="76">
        <v>23.75</v>
      </c>
    </row>
    <row r="179" spans="1:22" ht="12.75">
      <c r="A179" s="253">
        <v>2</v>
      </c>
      <c r="B179" s="254">
        <v>14</v>
      </c>
      <c r="C179" s="254">
        <v>5</v>
      </c>
      <c r="D179" s="18">
        <v>3</v>
      </c>
      <c r="E179" s="18">
        <v>0</v>
      </c>
      <c r="F179" s="24"/>
      <c r="G179" s="23" t="s">
        <v>379</v>
      </c>
      <c r="H179" s="91">
        <v>16687907</v>
      </c>
      <c r="I179" s="12">
        <v>12954467</v>
      </c>
      <c r="J179" s="12">
        <v>6303779</v>
      </c>
      <c r="K179" s="12">
        <v>455862</v>
      </c>
      <c r="L179" s="12">
        <v>118900</v>
      </c>
      <c r="M179" s="69">
        <v>6075926</v>
      </c>
      <c r="N179" s="12">
        <v>3733440</v>
      </c>
      <c r="O179" s="12">
        <v>3573140</v>
      </c>
      <c r="P179" s="12">
        <v>160300</v>
      </c>
      <c r="Q179" s="75">
        <v>77.62</v>
      </c>
      <c r="R179" s="75">
        <v>37.77</v>
      </c>
      <c r="S179" s="75">
        <v>2.73</v>
      </c>
      <c r="T179" s="75">
        <v>0.71</v>
      </c>
      <c r="U179" s="75">
        <v>36.4</v>
      </c>
      <c r="V179" s="76">
        <v>22.37</v>
      </c>
    </row>
    <row r="180" spans="1:22" ht="12.75">
      <c r="A180" s="253">
        <v>2</v>
      </c>
      <c r="B180" s="254">
        <v>8</v>
      </c>
      <c r="C180" s="254">
        <v>10</v>
      </c>
      <c r="D180" s="18">
        <v>3</v>
      </c>
      <c r="E180" s="18">
        <v>0</v>
      </c>
      <c r="F180" s="24"/>
      <c r="G180" s="23" t="s">
        <v>380</v>
      </c>
      <c r="H180" s="91">
        <v>27000850</v>
      </c>
      <c r="I180" s="12">
        <v>18716596</v>
      </c>
      <c r="J180" s="12">
        <v>7762055</v>
      </c>
      <c r="K180" s="12">
        <v>1354068</v>
      </c>
      <c r="L180" s="12">
        <v>380000</v>
      </c>
      <c r="M180" s="69">
        <v>9220473</v>
      </c>
      <c r="N180" s="12">
        <v>8284254</v>
      </c>
      <c r="O180" s="12">
        <v>8284254</v>
      </c>
      <c r="P180" s="12">
        <v>0</v>
      </c>
      <c r="Q180" s="75">
        <v>69.31</v>
      </c>
      <c r="R180" s="75">
        <v>28.74</v>
      </c>
      <c r="S180" s="75">
        <v>5.01</v>
      </c>
      <c r="T180" s="75">
        <v>1.4</v>
      </c>
      <c r="U180" s="75">
        <v>34.14</v>
      </c>
      <c r="V180" s="76">
        <v>30.68</v>
      </c>
    </row>
    <row r="181" spans="1:22" ht="12.75">
      <c r="A181" s="253">
        <v>2</v>
      </c>
      <c r="B181" s="254">
        <v>13</v>
      </c>
      <c r="C181" s="254">
        <v>3</v>
      </c>
      <c r="D181" s="18">
        <v>3</v>
      </c>
      <c r="E181" s="18">
        <v>0</v>
      </c>
      <c r="F181" s="24"/>
      <c r="G181" s="23" t="s">
        <v>381</v>
      </c>
      <c r="H181" s="91">
        <v>70125603.56</v>
      </c>
      <c r="I181" s="12">
        <v>53481921.56</v>
      </c>
      <c r="J181" s="12">
        <v>20748634</v>
      </c>
      <c r="K181" s="12">
        <v>5240000</v>
      </c>
      <c r="L181" s="12">
        <v>1472629</v>
      </c>
      <c r="M181" s="69">
        <v>26020658.56</v>
      </c>
      <c r="N181" s="12">
        <v>16643682</v>
      </c>
      <c r="O181" s="12">
        <v>16643682</v>
      </c>
      <c r="P181" s="12">
        <v>0</v>
      </c>
      <c r="Q181" s="75">
        <v>76.26</v>
      </c>
      <c r="R181" s="75">
        <v>29.58</v>
      </c>
      <c r="S181" s="75">
        <v>7.47</v>
      </c>
      <c r="T181" s="75">
        <v>2.09</v>
      </c>
      <c r="U181" s="75">
        <v>37.1</v>
      </c>
      <c r="V181" s="76">
        <v>23.73</v>
      </c>
    </row>
    <row r="182" spans="1:22" ht="12.75">
      <c r="A182" s="253">
        <v>2</v>
      </c>
      <c r="B182" s="254">
        <v>12</v>
      </c>
      <c r="C182" s="254">
        <v>4</v>
      </c>
      <c r="D182" s="18">
        <v>3</v>
      </c>
      <c r="E182" s="18">
        <v>0</v>
      </c>
      <c r="F182" s="24"/>
      <c r="G182" s="23" t="s">
        <v>382</v>
      </c>
      <c r="H182" s="91">
        <v>28027679.67</v>
      </c>
      <c r="I182" s="12">
        <v>20634898.36</v>
      </c>
      <c r="J182" s="12">
        <v>9607879</v>
      </c>
      <c r="K182" s="12">
        <v>588200</v>
      </c>
      <c r="L182" s="12">
        <v>296000</v>
      </c>
      <c r="M182" s="69">
        <v>10142819.36</v>
      </c>
      <c r="N182" s="12">
        <v>7392781.31</v>
      </c>
      <c r="O182" s="12">
        <v>7392781.31</v>
      </c>
      <c r="P182" s="12">
        <v>0</v>
      </c>
      <c r="Q182" s="75">
        <v>73.62</v>
      </c>
      <c r="R182" s="75">
        <v>34.27</v>
      </c>
      <c r="S182" s="75">
        <v>2.09</v>
      </c>
      <c r="T182" s="75">
        <v>1.05</v>
      </c>
      <c r="U182" s="75">
        <v>36.18</v>
      </c>
      <c r="V182" s="76">
        <v>26.37</v>
      </c>
    </row>
    <row r="183" spans="1:22" ht="12.75">
      <c r="A183" s="253">
        <v>2</v>
      </c>
      <c r="B183" s="254">
        <v>2</v>
      </c>
      <c r="C183" s="254">
        <v>7</v>
      </c>
      <c r="D183" s="18">
        <v>3</v>
      </c>
      <c r="E183" s="18">
        <v>0</v>
      </c>
      <c r="F183" s="24"/>
      <c r="G183" s="23" t="s">
        <v>383</v>
      </c>
      <c r="H183" s="91">
        <v>19818027</v>
      </c>
      <c r="I183" s="12">
        <v>15722423</v>
      </c>
      <c r="J183" s="12">
        <v>6279678</v>
      </c>
      <c r="K183" s="12">
        <v>1224756</v>
      </c>
      <c r="L183" s="12">
        <v>200000</v>
      </c>
      <c r="M183" s="69">
        <v>8017989</v>
      </c>
      <c r="N183" s="12">
        <v>4095604</v>
      </c>
      <c r="O183" s="12">
        <v>4052604</v>
      </c>
      <c r="P183" s="12">
        <v>0</v>
      </c>
      <c r="Q183" s="75">
        <v>79.33</v>
      </c>
      <c r="R183" s="75">
        <v>31.68</v>
      </c>
      <c r="S183" s="75">
        <v>6.18</v>
      </c>
      <c r="T183" s="75">
        <v>1</v>
      </c>
      <c r="U183" s="75">
        <v>40.45</v>
      </c>
      <c r="V183" s="76">
        <v>20.66</v>
      </c>
    </row>
    <row r="184" spans="1:22" ht="12.75">
      <c r="A184" s="253">
        <v>2</v>
      </c>
      <c r="B184" s="254">
        <v>1</v>
      </c>
      <c r="C184" s="254">
        <v>4</v>
      </c>
      <c r="D184" s="18">
        <v>3</v>
      </c>
      <c r="E184" s="18">
        <v>0</v>
      </c>
      <c r="F184" s="24"/>
      <c r="G184" s="23" t="s">
        <v>384</v>
      </c>
      <c r="H184" s="91">
        <v>39530150</v>
      </c>
      <c r="I184" s="12">
        <v>30871555</v>
      </c>
      <c r="J184" s="12">
        <v>14839280</v>
      </c>
      <c r="K184" s="12">
        <v>2544507</v>
      </c>
      <c r="L184" s="12">
        <v>664350</v>
      </c>
      <c r="M184" s="69">
        <v>12823418</v>
      </c>
      <c r="N184" s="12">
        <v>8658595</v>
      </c>
      <c r="O184" s="12">
        <v>7228595</v>
      </c>
      <c r="P184" s="12">
        <v>250000</v>
      </c>
      <c r="Q184" s="75">
        <v>78.09</v>
      </c>
      <c r="R184" s="75">
        <v>37.53</v>
      </c>
      <c r="S184" s="75">
        <v>6.43</v>
      </c>
      <c r="T184" s="75">
        <v>1.68</v>
      </c>
      <c r="U184" s="75">
        <v>32.43</v>
      </c>
      <c r="V184" s="76">
        <v>21.9</v>
      </c>
    </row>
    <row r="185" spans="1:22" ht="12.75">
      <c r="A185" s="253">
        <v>2</v>
      </c>
      <c r="B185" s="254">
        <v>20</v>
      </c>
      <c r="C185" s="254">
        <v>1</v>
      </c>
      <c r="D185" s="18">
        <v>3</v>
      </c>
      <c r="E185" s="18">
        <v>0</v>
      </c>
      <c r="F185" s="24"/>
      <c r="G185" s="23" t="s">
        <v>385</v>
      </c>
      <c r="H185" s="91">
        <v>49023323</v>
      </c>
      <c r="I185" s="12">
        <v>36741759</v>
      </c>
      <c r="J185" s="12">
        <v>17089661</v>
      </c>
      <c r="K185" s="12">
        <v>1964060</v>
      </c>
      <c r="L185" s="12">
        <v>700000</v>
      </c>
      <c r="M185" s="69">
        <v>16988038</v>
      </c>
      <c r="N185" s="12">
        <v>12281564</v>
      </c>
      <c r="O185" s="12">
        <v>10731564</v>
      </c>
      <c r="P185" s="12">
        <v>1200000</v>
      </c>
      <c r="Q185" s="75">
        <v>74.94</v>
      </c>
      <c r="R185" s="75">
        <v>34.86</v>
      </c>
      <c r="S185" s="75">
        <v>4</v>
      </c>
      <c r="T185" s="75">
        <v>1.42</v>
      </c>
      <c r="U185" s="75">
        <v>34.65</v>
      </c>
      <c r="V185" s="76">
        <v>25.05</v>
      </c>
    </row>
    <row r="186" spans="1:22" ht="12.75">
      <c r="A186" s="253">
        <v>2</v>
      </c>
      <c r="B186" s="254">
        <v>10</v>
      </c>
      <c r="C186" s="254">
        <v>5</v>
      </c>
      <c r="D186" s="18">
        <v>3</v>
      </c>
      <c r="E186" s="18">
        <v>0</v>
      </c>
      <c r="F186" s="24"/>
      <c r="G186" s="23" t="s">
        <v>386</v>
      </c>
      <c r="H186" s="91">
        <v>16406466</v>
      </c>
      <c r="I186" s="12">
        <v>15100742</v>
      </c>
      <c r="J186" s="12">
        <v>7680998</v>
      </c>
      <c r="K186" s="12">
        <v>403400</v>
      </c>
      <c r="L186" s="12">
        <v>391374</v>
      </c>
      <c r="M186" s="69">
        <v>6624970</v>
      </c>
      <c r="N186" s="12">
        <v>1305724</v>
      </c>
      <c r="O186" s="12">
        <v>1275814</v>
      </c>
      <c r="P186" s="12">
        <v>29910</v>
      </c>
      <c r="Q186" s="75">
        <v>92.04</v>
      </c>
      <c r="R186" s="75">
        <v>46.81</v>
      </c>
      <c r="S186" s="75">
        <v>2.45</v>
      </c>
      <c r="T186" s="75">
        <v>2.38</v>
      </c>
      <c r="U186" s="75">
        <v>40.38</v>
      </c>
      <c r="V186" s="76">
        <v>7.95</v>
      </c>
    </row>
    <row r="187" spans="1:22" ht="12.75">
      <c r="A187" s="253">
        <v>2</v>
      </c>
      <c r="B187" s="254">
        <v>25</v>
      </c>
      <c r="C187" s="254">
        <v>4</v>
      </c>
      <c r="D187" s="18">
        <v>3</v>
      </c>
      <c r="E187" s="18">
        <v>0</v>
      </c>
      <c r="F187" s="24"/>
      <c r="G187" s="23" t="s">
        <v>387</v>
      </c>
      <c r="H187" s="91">
        <v>29261757</v>
      </c>
      <c r="I187" s="12">
        <v>18893826</v>
      </c>
      <c r="J187" s="12">
        <v>8557967</v>
      </c>
      <c r="K187" s="12">
        <v>1039023</v>
      </c>
      <c r="L187" s="12">
        <v>244280</v>
      </c>
      <c r="M187" s="69">
        <v>9052556</v>
      </c>
      <c r="N187" s="12">
        <v>10367931</v>
      </c>
      <c r="O187" s="12">
        <v>10262931</v>
      </c>
      <c r="P187" s="12">
        <v>75000</v>
      </c>
      <c r="Q187" s="75">
        <v>64.56</v>
      </c>
      <c r="R187" s="75">
        <v>29.24</v>
      </c>
      <c r="S187" s="75">
        <v>3.55</v>
      </c>
      <c r="T187" s="75">
        <v>0.83</v>
      </c>
      <c r="U187" s="75">
        <v>30.93</v>
      </c>
      <c r="V187" s="76">
        <v>35.43</v>
      </c>
    </row>
    <row r="188" spans="1:22" ht="12.75">
      <c r="A188" s="253">
        <v>2</v>
      </c>
      <c r="B188" s="254">
        <v>16</v>
      </c>
      <c r="C188" s="254">
        <v>4</v>
      </c>
      <c r="D188" s="18">
        <v>3</v>
      </c>
      <c r="E188" s="18">
        <v>0</v>
      </c>
      <c r="F188" s="24"/>
      <c r="G188" s="23" t="s">
        <v>388</v>
      </c>
      <c r="H188" s="91">
        <v>231497788</v>
      </c>
      <c r="I188" s="12">
        <v>179512733</v>
      </c>
      <c r="J188" s="12">
        <v>52613715</v>
      </c>
      <c r="K188" s="12">
        <v>26895628</v>
      </c>
      <c r="L188" s="12">
        <v>4100000</v>
      </c>
      <c r="M188" s="69">
        <v>95903390</v>
      </c>
      <c r="N188" s="12">
        <v>51985055</v>
      </c>
      <c r="O188" s="12">
        <v>42040113</v>
      </c>
      <c r="P188" s="12">
        <v>3170569</v>
      </c>
      <c r="Q188" s="75">
        <v>77.54</v>
      </c>
      <c r="R188" s="75">
        <v>22.72</v>
      </c>
      <c r="S188" s="75">
        <v>11.61</v>
      </c>
      <c r="T188" s="75">
        <v>1.77</v>
      </c>
      <c r="U188" s="75">
        <v>41.42</v>
      </c>
      <c r="V188" s="76">
        <v>22.45</v>
      </c>
    </row>
    <row r="189" spans="1:22" ht="12.75">
      <c r="A189" s="253">
        <v>2</v>
      </c>
      <c r="B189" s="254">
        <v>9</v>
      </c>
      <c r="C189" s="254">
        <v>7</v>
      </c>
      <c r="D189" s="18">
        <v>3</v>
      </c>
      <c r="E189" s="18">
        <v>0</v>
      </c>
      <c r="F189" s="24"/>
      <c r="G189" s="23" t="s">
        <v>389</v>
      </c>
      <c r="H189" s="91">
        <v>24157907.97</v>
      </c>
      <c r="I189" s="12">
        <v>16622633.11</v>
      </c>
      <c r="J189" s="12">
        <v>7683714.84</v>
      </c>
      <c r="K189" s="12">
        <v>1420011</v>
      </c>
      <c r="L189" s="12">
        <v>301681</v>
      </c>
      <c r="M189" s="69">
        <v>7217226.27</v>
      </c>
      <c r="N189" s="12">
        <v>7535274.86</v>
      </c>
      <c r="O189" s="12">
        <v>7305508.86</v>
      </c>
      <c r="P189" s="12">
        <v>34500</v>
      </c>
      <c r="Q189" s="75">
        <v>68.8</v>
      </c>
      <c r="R189" s="75">
        <v>31.8</v>
      </c>
      <c r="S189" s="75">
        <v>5.87</v>
      </c>
      <c r="T189" s="75">
        <v>1.24</v>
      </c>
      <c r="U189" s="75">
        <v>29.87</v>
      </c>
      <c r="V189" s="76">
        <v>31.19</v>
      </c>
    </row>
    <row r="190" spans="1:22" ht="12.75">
      <c r="A190" s="253">
        <v>2</v>
      </c>
      <c r="B190" s="254">
        <v>20</v>
      </c>
      <c r="C190" s="254">
        <v>2</v>
      </c>
      <c r="D190" s="18">
        <v>3</v>
      </c>
      <c r="E190" s="18">
        <v>0</v>
      </c>
      <c r="F190" s="24"/>
      <c r="G190" s="23" t="s">
        <v>390</v>
      </c>
      <c r="H190" s="91">
        <v>25569839</v>
      </c>
      <c r="I190" s="12">
        <v>18052822</v>
      </c>
      <c r="J190" s="12">
        <v>7238321</v>
      </c>
      <c r="K190" s="12">
        <v>1364630</v>
      </c>
      <c r="L190" s="12">
        <v>520000</v>
      </c>
      <c r="M190" s="69">
        <v>8929871</v>
      </c>
      <c r="N190" s="12">
        <v>7517017</v>
      </c>
      <c r="O190" s="12">
        <v>6925017</v>
      </c>
      <c r="P190" s="12">
        <v>25000</v>
      </c>
      <c r="Q190" s="75">
        <v>70.6</v>
      </c>
      <c r="R190" s="75">
        <v>28.3</v>
      </c>
      <c r="S190" s="75">
        <v>5.33</v>
      </c>
      <c r="T190" s="75">
        <v>2.03</v>
      </c>
      <c r="U190" s="75">
        <v>34.92</v>
      </c>
      <c r="V190" s="76">
        <v>29.39</v>
      </c>
    </row>
    <row r="191" spans="1:22" ht="12.75">
      <c r="A191" s="253">
        <v>2</v>
      </c>
      <c r="B191" s="254">
        <v>16</v>
      </c>
      <c r="C191" s="254">
        <v>5</v>
      </c>
      <c r="D191" s="18">
        <v>3</v>
      </c>
      <c r="E191" s="18">
        <v>0</v>
      </c>
      <c r="F191" s="24"/>
      <c r="G191" s="23" t="s">
        <v>391</v>
      </c>
      <c r="H191" s="91">
        <v>54711131.1</v>
      </c>
      <c r="I191" s="12">
        <v>23196413.09</v>
      </c>
      <c r="J191" s="12">
        <v>11316985.99</v>
      </c>
      <c r="K191" s="12">
        <v>1203508</v>
      </c>
      <c r="L191" s="12">
        <v>857900</v>
      </c>
      <c r="M191" s="69">
        <v>9818019.1</v>
      </c>
      <c r="N191" s="12">
        <v>31514718.01</v>
      </c>
      <c r="O191" s="12">
        <v>31314718.01</v>
      </c>
      <c r="P191" s="12">
        <v>0</v>
      </c>
      <c r="Q191" s="75">
        <v>42.39</v>
      </c>
      <c r="R191" s="75">
        <v>20.68</v>
      </c>
      <c r="S191" s="75">
        <v>2.19</v>
      </c>
      <c r="T191" s="75">
        <v>1.56</v>
      </c>
      <c r="U191" s="75">
        <v>17.94</v>
      </c>
      <c r="V191" s="76">
        <v>57.6</v>
      </c>
    </row>
    <row r="192" spans="1:22" ht="12.75">
      <c r="A192" s="253">
        <v>2</v>
      </c>
      <c r="B192" s="254">
        <v>8</v>
      </c>
      <c r="C192" s="254">
        <v>12</v>
      </c>
      <c r="D192" s="18">
        <v>3</v>
      </c>
      <c r="E192" s="18">
        <v>0</v>
      </c>
      <c r="F192" s="24"/>
      <c r="G192" s="23" t="s">
        <v>392</v>
      </c>
      <c r="H192" s="91">
        <v>36326864</v>
      </c>
      <c r="I192" s="12">
        <v>22847466</v>
      </c>
      <c r="J192" s="12">
        <v>9080150</v>
      </c>
      <c r="K192" s="12">
        <v>2097446</v>
      </c>
      <c r="L192" s="12">
        <v>480000</v>
      </c>
      <c r="M192" s="69">
        <v>11189870</v>
      </c>
      <c r="N192" s="12">
        <v>13479398</v>
      </c>
      <c r="O192" s="12">
        <v>11349496</v>
      </c>
      <c r="P192" s="12">
        <v>510000</v>
      </c>
      <c r="Q192" s="75">
        <v>62.89</v>
      </c>
      <c r="R192" s="75">
        <v>24.99</v>
      </c>
      <c r="S192" s="75">
        <v>5.77</v>
      </c>
      <c r="T192" s="75">
        <v>1.32</v>
      </c>
      <c r="U192" s="75">
        <v>30.8</v>
      </c>
      <c r="V192" s="76">
        <v>37.1</v>
      </c>
    </row>
    <row r="193" spans="1:22" ht="12.75">
      <c r="A193" s="253">
        <v>2</v>
      </c>
      <c r="B193" s="254">
        <v>23</v>
      </c>
      <c r="C193" s="254">
        <v>8</v>
      </c>
      <c r="D193" s="18">
        <v>3</v>
      </c>
      <c r="E193" s="18">
        <v>0</v>
      </c>
      <c r="F193" s="24"/>
      <c r="G193" s="23" t="s">
        <v>437</v>
      </c>
      <c r="H193" s="91">
        <v>77705975</v>
      </c>
      <c r="I193" s="12">
        <v>49949024</v>
      </c>
      <c r="J193" s="12">
        <v>19432288</v>
      </c>
      <c r="K193" s="12">
        <v>3196153</v>
      </c>
      <c r="L193" s="12">
        <v>1400000</v>
      </c>
      <c r="M193" s="69">
        <v>25920583</v>
      </c>
      <c r="N193" s="12">
        <v>27756951</v>
      </c>
      <c r="O193" s="12">
        <v>27353151</v>
      </c>
      <c r="P193" s="12">
        <v>403800</v>
      </c>
      <c r="Q193" s="75">
        <v>64.27</v>
      </c>
      <c r="R193" s="75">
        <v>25</v>
      </c>
      <c r="S193" s="75">
        <v>4.11</v>
      </c>
      <c r="T193" s="75">
        <v>1.8</v>
      </c>
      <c r="U193" s="75">
        <v>33.35</v>
      </c>
      <c r="V193" s="76">
        <v>35.72</v>
      </c>
    </row>
    <row r="194" spans="1:22" ht="12.75">
      <c r="A194" s="253">
        <v>2</v>
      </c>
      <c r="B194" s="254">
        <v>23</v>
      </c>
      <c r="C194" s="254">
        <v>7</v>
      </c>
      <c r="D194" s="18">
        <v>3</v>
      </c>
      <c r="E194" s="18">
        <v>0</v>
      </c>
      <c r="F194" s="24"/>
      <c r="G194" s="23" t="s">
        <v>393</v>
      </c>
      <c r="H194" s="91">
        <v>37661700</v>
      </c>
      <c r="I194" s="12">
        <v>26577157</v>
      </c>
      <c r="J194" s="12">
        <v>11734631</v>
      </c>
      <c r="K194" s="12">
        <v>2225700</v>
      </c>
      <c r="L194" s="12">
        <v>130000</v>
      </c>
      <c r="M194" s="69">
        <v>12486826</v>
      </c>
      <c r="N194" s="12">
        <v>11084543</v>
      </c>
      <c r="O194" s="12">
        <v>10529843</v>
      </c>
      <c r="P194" s="12">
        <v>54700</v>
      </c>
      <c r="Q194" s="75">
        <v>70.56</v>
      </c>
      <c r="R194" s="75">
        <v>31.15</v>
      </c>
      <c r="S194" s="75">
        <v>5.9</v>
      </c>
      <c r="T194" s="75">
        <v>0.34</v>
      </c>
      <c r="U194" s="75">
        <v>33.15</v>
      </c>
      <c r="V194" s="76">
        <v>29.43</v>
      </c>
    </row>
    <row r="195" spans="1:22" ht="12.75">
      <c r="A195" s="253">
        <v>2</v>
      </c>
      <c r="B195" s="254">
        <v>8</v>
      </c>
      <c r="C195" s="254">
        <v>13</v>
      </c>
      <c r="D195" s="18">
        <v>3</v>
      </c>
      <c r="E195" s="18">
        <v>0</v>
      </c>
      <c r="F195" s="24"/>
      <c r="G195" s="23" t="s">
        <v>394</v>
      </c>
      <c r="H195" s="91">
        <v>33629274</v>
      </c>
      <c r="I195" s="12">
        <v>14072708</v>
      </c>
      <c r="J195" s="12">
        <v>5532390</v>
      </c>
      <c r="K195" s="12">
        <v>1486000</v>
      </c>
      <c r="L195" s="12">
        <v>250000</v>
      </c>
      <c r="M195" s="69">
        <v>6804318</v>
      </c>
      <c r="N195" s="12">
        <v>19556566</v>
      </c>
      <c r="O195" s="12">
        <v>19556566</v>
      </c>
      <c r="P195" s="12">
        <v>0</v>
      </c>
      <c r="Q195" s="75">
        <v>41.84</v>
      </c>
      <c r="R195" s="75">
        <v>16.45</v>
      </c>
      <c r="S195" s="75">
        <v>4.41</v>
      </c>
      <c r="T195" s="75">
        <v>0.74</v>
      </c>
      <c r="U195" s="75">
        <v>20.23</v>
      </c>
      <c r="V195" s="76">
        <v>58.15</v>
      </c>
    </row>
    <row r="196" spans="1:22" ht="12.75">
      <c r="A196" s="253">
        <v>2</v>
      </c>
      <c r="B196" s="254">
        <v>19</v>
      </c>
      <c r="C196" s="254">
        <v>6</v>
      </c>
      <c r="D196" s="18">
        <v>3</v>
      </c>
      <c r="E196" s="18">
        <v>0</v>
      </c>
      <c r="F196" s="24"/>
      <c r="G196" s="23" t="s">
        <v>395</v>
      </c>
      <c r="H196" s="91">
        <v>83327251</v>
      </c>
      <c r="I196" s="12">
        <v>55402339</v>
      </c>
      <c r="J196" s="12">
        <v>23859166</v>
      </c>
      <c r="K196" s="12">
        <v>6143852</v>
      </c>
      <c r="L196" s="12">
        <v>1620000</v>
      </c>
      <c r="M196" s="69">
        <v>23779321</v>
      </c>
      <c r="N196" s="12">
        <v>27924912</v>
      </c>
      <c r="O196" s="12">
        <v>22224912</v>
      </c>
      <c r="P196" s="12">
        <v>1700000</v>
      </c>
      <c r="Q196" s="75">
        <v>66.48</v>
      </c>
      <c r="R196" s="75">
        <v>28.63</v>
      </c>
      <c r="S196" s="75">
        <v>7.37</v>
      </c>
      <c r="T196" s="75">
        <v>1.94</v>
      </c>
      <c r="U196" s="75">
        <v>28.53</v>
      </c>
      <c r="V196" s="76">
        <v>33.51</v>
      </c>
    </row>
    <row r="197" spans="1:22" ht="12.75">
      <c r="A197" s="253">
        <v>2</v>
      </c>
      <c r="B197" s="254">
        <v>17</v>
      </c>
      <c r="C197" s="254">
        <v>4</v>
      </c>
      <c r="D197" s="18">
        <v>3</v>
      </c>
      <c r="E197" s="18">
        <v>0</v>
      </c>
      <c r="F197" s="24"/>
      <c r="G197" s="23" t="s">
        <v>396</v>
      </c>
      <c r="H197" s="91">
        <v>89488028</v>
      </c>
      <c r="I197" s="12">
        <v>51121831</v>
      </c>
      <c r="J197" s="12">
        <v>22918474</v>
      </c>
      <c r="K197" s="12">
        <v>3665690</v>
      </c>
      <c r="L197" s="12">
        <v>485000</v>
      </c>
      <c r="M197" s="69">
        <v>24052667</v>
      </c>
      <c r="N197" s="12">
        <v>38366197</v>
      </c>
      <c r="O197" s="12">
        <v>35327797</v>
      </c>
      <c r="P197" s="12">
        <v>503400</v>
      </c>
      <c r="Q197" s="75">
        <v>57.12</v>
      </c>
      <c r="R197" s="75">
        <v>25.61</v>
      </c>
      <c r="S197" s="75">
        <v>4.09</v>
      </c>
      <c r="T197" s="75">
        <v>0.54</v>
      </c>
      <c r="U197" s="75">
        <v>26.87</v>
      </c>
      <c r="V197" s="76">
        <v>42.87</v>
      </c>
    </row>
    <row r="198" spans="1:22" ht="12.75">
      <c r="A198" s="253">
        <v>2</v>
      </c>
      <c r="B198" s="254">
        <v>14</v>
      </c>
      <c r="C198" s="254">
        <v>7</v>
      </c>
      <c r="D198" s="18">
        <v>3</v>
      </c>
      <c r="E198" s="18">
        <v>0</v>
      </c>
      <c r="F198" s="24"/>
      <c r="G198" s="23" t="s">
        <v>397</v>
      </c>
      <c r="H198" s="91">
        <v>46839531</v>
      </c>
      <c r="I198" s="12">
        <v>31771024</v>
      </c>
      <c r="J198" s="12">
        <v>14820006</v>
      </c>
      <c r="K198" s="12">
        <v>1644314</v>
      </c>
      <c r="L198" s="12">
        <v>641500</v>
      </c>
      <c r="M198" s="69">
        <v>14665204</v>
      </c>
      <c r="N198" s="12">
        <v>15068507</v>
      </c>
      <c r="O198" s="12">
        <v>14066507</v>
      </c>
      <c r="P198" s="12">
        <v>950000</v>
      </c>
      <c r="Q198" s="75">
        <v>67.82</v>
      </c>
      <c r="R198" s="75">
        <v>31.63</v>
      </c>
      <c r="S198" s="75">
        <v>3.51</v>
      </c>
      <c r="T198" s="75">
        <v>1.36</v>
      </c>
      <c r="U198" s="75">
        <v>31.3</v>
      </c>
      <c r="V198" s="76">
        <v>32.17</v>
      </c>
    </row>
    <row r="199" spans="1:22" ht="12.75">
      <c r="A199" s="253">
        <v>2</v>
      </c>
      <c r="B199" s="254">
        <v>8</v>
      </c>
      <c r="C199" s="254">
        <v>14</v>
      </c>
      <c r="D199" s="18">
        <v>3</v>
      </c>
      <c r="E199" s="18">
        <v>0</v>
      </c>
      <c r="F199" s="24"/>
      <c r="G199" s="23" t="s">
        <v>398</v>
      </c>
      <c r="H199" s="91">
        <v>26982023.13</v>
      </c>
      <c r="I199" s="12">
        <v>17627844.04</v>
      </c>
      <c r="J199" s="12">
        <v>6656762</v>
      </c>
      <c r="K199" s="12">
        <v>1996301</v>
      </c>
      <c r="L199" s="12">
        <v>432000</v>
      </c>
      <c r="M199" s="69">
        <v>8542781.04</v>
      </c>
      <c r="N199" s="12">
        <v>9354179.09</v>
      </c>
      <c r="O199" s="12">
        <v>8741772.9</v>
      </c>
      <c r="P199" s="12">
        <v>0</v>
      </c>
      <c r="Q199" s="75">
        <v>65.33</v>
      </c>
      <c r="R199" s="75">
        <v>24.67</v>
      </c>
      <c r="S199" s="75">
        <v>7.39</v>
      </c>
      <c r="T199" s="75">
        <v>1.6</v>
      </c>
      <c r="U199" s="75">
        <v>31.66</v>
      </c>
      <c r="V199" s="76">
        <v>34.66</v>
      </c>
    </row>
    <row r="200" spans="1:22" ht="12.75">
      <c r="A200" s="253">
        <v>2</v>
      </c>
      <c r="B200" s="254">
        <v>11</v>
      </c>
      <c r="C200" s="254">
        <v>4</v>
      </c>
      <c r="D200" s="18">
        <v>3</v>
      </c>
      <c r="E200" s="18">
        <v>0</v>
      </c>
      <c r="F200" s="24"/>
      <c r="G200" s="23" t="s">
        <v>399</v>
      </c>
      <c r="H200" s="91">
        <v>29141383</v>
      </c>
      <c r="I200" s="12">
        <v>19027159</v>
      </c>
      <c r="J200" s="12">
        <v>9368071</v>
      </c>
      <c r="K200" s="12">
        <v>1106091.54</v>
      </c>
      <c r="L200" s="12">
        <v>390000</v>
      </c>
      <c r="M200" s="69">
        <v>8162996.46</v>
      </c>
      <c r="N200" s="12">
        <v>10114224</v>
      </c>
      <c r="O200" s="12">
        <v>10074224</v>
      </c>
      <c r="P200" s="12">
        <v>0</v>
      </c>
      <c r="Q200" s="75">
        <v>65.29</v>
      </c>
      <c r="R200" s="75">
        <v>32.14</v>
      </c>
      <c r="S200" s="75">
        <v>3.79</v>
      </c>
      <c r="T200" s="75">
        <v>1.33</v>
      </c>
      <c r="U200" s="75">
        <v>28.01</v>
      </c>
      <c r="V200" s="76">
        <v>34.7</v>
      </c>
    </row>
    <row r="201" spans="1:22" ht="12.75">
      <c r="A201" s="253">
        <v>2</v>
      </c>
      <c r="B201" s="254">
        <v>18</v>
      </c>
      <c r="C201" s="254">
        <v>4</v>
      </c>
      <c r="D201" s="18">
        <v>3</v>
      </c>
      <c r="E201" s="18">
        <v>0</v>
      </c>
      <c r="F201" s="24"/>
      <c r="G201" s="23" t="s">
        <v>400</v>
      </c>
      <c r="H201" s="91">
        <v>65704913</v>
      </c>
      <c r="I201" s="12">
        <v>49981481</v>
      </c>
      <c r="J201" s="12">
        <v>18723880</v>
      </c>
      <c r="K201" s="12">
        <v>6057615</v>
      </c>
      <c r="L201" s="12">
        <v>921400</v>
      </c>
      <c r="M201" s="69">
        <v>24278586</v>
      </c>
      <c r="N201" s="12">
        <v>15723432</v>
      </c>
      <c r="O201" s="12">
        <v>14054812</v>
      </c>
      <c r="P201" s="12">
        <v>107620</v>
      </c>
      <c r="Q201" s="75">
        <v>76.06</v>
      </c>
      <c r="R201" s="75">
        <v>28.49</v>
      </c>
      <c r="S201" s="75">
        <v>9.21</v>
      </c>
      <c r="T201" s="75">
        <v>1.4</v>
      </c>
      <c r="U201" s="75">
        <v>36.95</v>
      </c>
      <c r="V201" s="76">
        <v>23.93</v>
      </c>
    </row>
    <row r="202" spans="1:22" ht="12.75">
      <c r="A202" s="253">
        <v>2</v>
      </c>
      <c r="B202" s="254">
        <v>26</v>
      </c>
      <c r="C202" s="254">
        <v>4</v>
      </c>
      <c r="D202" s="18">
        <v>3</v>
      </c>
      <c r="E202" s="18">
        <v>0</v>
      </c>
      <c r="F202" s="24"/>
      <c r="G202" s="23" t="s">
        <v>401</v>
      </c>
      <c r="H202" s="91">
        <v>26808377</v>
      </c>
      <c r="I202" s="12">
        <v>16700655</v>
      </c>
      <c r="J202" s="12">
        <v>7800428</v>
      </c>
      <c r="K202" s="12">
        <v>895460</v>
      </c>
      <c r="L202" s="12">
        <v>550000</v>
      </c>
      <c r="M202" s="69">
        <v>7454767</v>
      </c>
      <c r="N202" s="12">
        <v>10107722</v>
      </c>
      <c r="O202" s="12">
        <v>10107722</v>
      </c>
      <c r="P202" s="12">
        <v>0</v>
      </c>
      <c r="Q202" s="75">
        <v>62.29</v>
      </c>
      <c r="R202" s="75">
        <v>29.09</v>
      </c>
      <c r="S202" s="75">
        <v>3.34</v>
      </c>
      <c r="T202" s="75">
        <v>2.05</v>
      </c>
      <c r="U202" s="75">
        <v>27.8</v>
      </c>
      <c r="V202" s="76">
        <v>37.7</v>
      </c>
    </row>
    <row r="203" spans="1:22" ht="12.75">
      <c r="A203" s="253">
        <v>2</v>
      </c>
      <c r="B203" s="254">
        <v>20</v>
      </c>
      <c r="C203" s="254">
        <v>3</v>
      </c>
      <c r="D203" s="18">
        <v>3</v>
      </c>
      <c r="E203" s="18">
        <v>0</v>
      </c>
      <c r="F203" s="24"/>
      <c r="G203" s="23" t="s">
        <v>402</v>
      </c>
      <c r="H203" s="91">
        <v>69989918</v>
      </c>
      <c r="I203" s="12">
        <v>41321472</v>
      </c>
      <c r="J203" s="12">
        <v>20249796</v>
      </c>
      <c r="K203" s="12">
        <v>3530043</v>
      </c>
      <c r="L203" s="12">
        <v>1456465</v>
      </c>
      <c r="M203" s="69">
        <v>16085168</v>
      </c>
      <c r="N203" s="12">
        <v>28668446</v>
      </c>
      <c r="O203" s="12">
        <v>28004392</v>
      </c>
      <c r="P203" s="12">
        <v>364054</v>
      </c>
      <c r="Q203" s="75">
        <v>59.03</v>
      </c>
      <c r="R203" s="75">
        <v>28.93</v>
      </c>
      <c r="S203" s="75">
        <v>5.04</v>
      </c>
      <c r="T203" s="75">
        <v>2.08</v>
      </c>
      <c r="U203" s="75">
        <v>22.98</v>
      </c>
      <c r="V203" s="76">
        <v>40.96</v>
      </c>
    </row>
    <row r="204" spans="1:22" ht="12.75">
      <c r="A204" s="253">
        <v>2</v>
      </c>
      <c r="B204" s="254">
        <v>14</v>
      </c>
      <c r="C204" s="254">
        <v>8</v>
      </c>
      <c r="D204" s="18">
        <v>3</v>
      </c>
      <c r="E204" s="18">
        <v>0</v>
      </c>
      <c r="F204" s="24"/>
      <c r="G204" s="23" t="s">
        <v>403</v>
      </c>
      <c r="H204" s="91">
        <v>50134250</v>
      </c>
      <c r="I204" s="12">
        <v>25236250</v>
      </c>
      <c r="J204" s="12">
        <v>10418642</v>
      </c>
      <c r="K204" s="12">
        <v>2742171</v>
      </c>
      <c r="L204" s="12">
        <v>518074</v>
      </c>
      <c r="M204" s="69">
        <v>11557363</v>
      </c>
      <c r="N204" s="12">
        <v>24898000</v>
      </c>
      <c r="O204" s="12">
        <v>24111500</v>
      </c>
      <c r="P204" s="12">
        <v>786500</v>
      </c>
      <c r="Q204" s="75">
        <v>50.33</v>
      </c>
      <c r="R204" s="75">
        <v>20.78</v>
      </c>
      <c r="S204" s="75">
        <v>5.46</v>
      </c>
      <c r="T204" s="75">
        <v>1.03</v>
      </c>
      <c r="U204" s="75">
        <v>23.05</v>
      </c>
      <c r="V204" s="76">
        <v>49.66</v>
      </c>
    </row>
    <row r="205" spans="1:22" ht="12.75">
      <c r="A205" s="253">
        <v>2</v>
      </c>
      <c r="B205" s="254">
        <v>4</v>
      </c>
      <c r="C205" s="254">
        <v>4</v>
      </c>
      <c r="D205" s="18">
        <v>3</v>
      </c>
      <c r="E205" s="18">
        <v>0</v>
      </c>
      <c r="F205" s="24"/>
      <c r="G205" s="23" t="s">
        <v>404</v>
      </c>
      <c r="H205" s="91">
        <v>20976093.02</v>
      </c>
      <c r="I205" s="12">
        <v>17102010.02</v>
      </c>
      <c r="J205" s="12">
        <v>8137732.32</v>
      </c>
      <c r="K205" s="12">
        <v>798374</v>
      </c>
      <c r="L205" s="12">
        <v>317325</v>
      </c>
      <c r="M205" s="69">
        <v>7848578.7</v>
      </c>
      <c r="N205" s="12">
        <v>3874083</v>
      </c>
      <c r="O205" s="12">
        <v>3842083</v>
      </c>
      <c r="P205" s="12">
        <v>0</v>
      </c>
      <c r="Q205" s="75">
        <v>81.53</v>
      </c>
      <c r="R205" s="75">
        <v>38.79</v>
      </c>
      <c r="S205" s="75">
        <v>3.8</v>
      </c>
      <c r="T205" s="75">
        <v>1.51</v>
      </c>
      <c r="U205" s="75">
        <v>37.41</v>
      </c>
      <c r="V205" s="76">
        <v>18.46</v>
      </c>
    </row>
    <row r="206" spans="1:22" ht="12.75">
      <c r="A206" s="253">
        <v>2</v>
      </c>
      <c r="B206" s="254">
        <v>25</v>
      </c>
      <c r="C206" s="254">
        <v>6</v>
      </c>
      <c r="D206" s="18">
        <v>3</v>
      </c>
      <c r="E206" s="18">
        <v>0</v>
      </c>
      <c r="F206" s="24"/>
      <c r="G206" s="23" t="s">
        <v>405</v>
      </c>
      <c r="H206" s="91">
        <v>24059718</v>
      </c>
      <c r="I206" s="12">
        <v>18693678</v>
      </c>
      <c r="J206" s="12">
        <v>9095543</v>
      </c>
      <c r="K206" s="12">
        <v>1654517</v>
      </c>
      <c r="L206" s="12">
        <v>577800</v>
      </c>
      <c r="M206" s="69">
        <v>7365818</v>
      </c>
      <c r="N206" s="12">
        <v>5366040</v>
      </c>
      <c r="O206" s="12">
        <v>4655307</v>
      </c>
      <c r="P206" s="12">
        <v>0</v>
      </c>
      <c r="Q206" s="75">
        <v>77.69</v>
      </c>
      <c r="R206" s="75">
        <v>37.8</v>
      </c>
      <c r="S206" s="75">
        <v>6.87</v>
      </c>
      <c r="T206" s="75">
        <v>2.4</v>
      </c>
      <c r="U206" s="75">
        <v>30.61</v>
      </c>
      <c r="V206" s="76">
        <v>22.3</v>
      </c>
    </row>
    <row r="207" spans="1:22" ht="12.75">
      <c r="A207" s="253">
        <v>2</v>
      </c>
      <c r="B207" s="254">
        <v>17</v>
      </c>
      <c r="C207" s="254">
        <v>5</v>
      </c>
      <c r="D207" s="18">
        <v>3</v>
      </c>
      <c r="E207" s="18">
        <v>0</v>
      </c>
      <c r="F207" s="24"/>
      <c r="G207" s="23" t="s">
        <v>406</v>
      </c>
      <c r="H207" s="91">
        <v>26203539</v>
      </c>
      <c r="I207" s="12">
        <v>17923558</v>
      </c>
      <c r="J207" s="12">
        <v>8096306</v>
      </c>
      <c r="K207" s="12">
        <v>1026500</v>
      </c>
      <c r="L207" s="12">
        <v>820000</v>
      </c>
      <c r="M207" s="69">
        <v>7980752</v>
      </c>
      <c r="N207" s="12">
        <v>8279981</v>
      </c>
      <c r="O207" s="12">
        <v>8164481</v>
      </c>
      <c r="P207" s="12">
        <v>105000</v>
      </c>
      <c r="Q207" s="75">
        <v>68.4</v>
      </c>
      <c r="R207" s="75">
        <v>30.89</v>
      </c>
      <c r="S207" s="75">
        <v>3.91</v>
      </c>
      <c r="T207" s="75">
        <v>3.12</v>
      </c>
      <c r="U207" s="75">
        <v>30.45</v>
      </c>
      <c r="V207" s="76">
        <v>31.59</v>
      </c>
    </row>
    <row r="208" spans="1:22" ht="12.75">
      <c r="A208" s="253">
        <v>2</v>
      </c>
      <c r="B208" s="254">
        <v>12</v>
      </c>
      <c r="C208" s="254">
        <v>5</v>
      </c>
      <c r="D208" s="18">
        <v>3</v>
      </c>
      <c r="E208" s="18">
        <v>0</v>
      </c>
      <c r="F208" s="24"/>
      <c r="G208" s="23" t="s">
        <v>407</v>
      </c>
      <c r="H208" s="91">
        <v>15124458</v>
      </c>
      <c r="I208" s="12">
        <v>9180485.62</v>
      </c>
      <c r="J208" s="12">
        <v>4344438.6</v>
      </c>
      <c r="K208" s="12">
        <v>656685.62</v>
      </c>
      <c r="L208" s="12">
        <v>36000</v>
      </c>
      <c r="M208" s="69">
        <v>4143361.4</v>
      </c>
      <c r="N208" s="12">
        <v>5943972.38</v>
      </c>
      <c r="O208" s="12">
        <v>5769864.38</v>
      </c>
      <c r="P208" s="12">
        <v>0</v>
      </c>
      <c r="Q208" s="75">
        <v>60.69</v>
      </c>
      <c r="R208" s="75">
        <v>28.72</v>
      </c>
      <c r="S208" s="75">
        <v>4.34</v>
      </c>
      <c r="T208" s="75">
        <v>0.23</v>
      </c>
      <c r="U208" s="75">
        <v>27.39</v>
      </c>
      <c r="V208" s="76">
        <v>39.3</v>
      </c>
    </row>
    <row r="209" spans="1:22" ht="12.75">
      <c r="A209" s="253">
        <v>2</v>
      </c>
      <c r="B209" s="254">
        <v>22</v>
      </c>
      <c r="C209" s="254">
        <v>3</v>
      </c>
      <c r="D209" s="18">
        <v>3</v>
      </c>
      <c r="E209" s="18">
        <v>0</v>
      </c>
      <c r="F209" s="24"/>
      <c r="G209" s="23" t="s">
        <v>408</v>
      </c>
      <c r="H209" s="91">
        <v>56215898.55</v>
      </c>
      <c r="I209" s="12">
        <v>43923898.55</v>
      </c>
      <c r="J209" s="12">
        <v>16555532</v>
      </c>
      <c r="K209" s="12">
        <v>6386100</v>
      </c>
      <c r="L209" s="12">
        <v>1510000</v>
      </c>
      <c r="M209" s="69">
        <v>19472266.55</v>
      </c>
      <c r="N209" s="12">
        <v>12292000</v>
      </c>
      <c r="O209" s="12">
        <v>12192000</v>
      </c>
      <c r="P209" s="12">
        <v>0</v>
      </c>
      <c r="Q209" s="75">
        <v>78.13</v>
      </c>
      <c r="R209" s="75">
        <v>29.44</v>
      </c>
      <c r="S209" s="75">
        <v>11.35</v>
      </c>
      <c r="T209" s="75">
        <v>2.68</v>
      </c>
      <c r="U209" s="75">
        <v>34.63</v>
      </c>
      <c r="V209" s="76">
        <v>21.86</v>
      </c>
    </row>
    <row r="210" spans="1:22" ht="12.75">
      <c r="A210" s="253">
        <v>2</v>
      </c>
      <c r="B210" s="254">
        <v>24</v>
      </c>
      <c r="C210" s="254">
        <v>5</v>
      </c>
      <c r="D210" s="18">
        <v>3</v>
      </c>
      <c r="E210" s="18">
        <v>0</v>
      </c>
      <c r="F210" s="24"/>
      <c r="G210" s="23" t="s">
        <v>409</v>
      </c>
      <c r="H210" s="91">
        <v>68606137</v>
      </c>
      <c r="I210" s="12">
        <v>49403859</v>
      </c>
      <c r="J210" s="12">
        <v>25532920</v>
      </c>
      <c r="K210" s="12">
        <v>1745000</v>
      </c>
      <c r="L210" s="12">
        <v>1603000</v>
      </c>
      <c r="M210" s="69">
        <v>20522939</v>
      </c>
      <c r="N210" s="12">
        <v>19202278</v>
      </c>
      <c r="O210" s="12">
        <v>11791834</v>
      </c>
      <c r="P210" s="12">
        <v>1310444</v>
      </c>
      <c r="Q210" s="75">
        <v>72.01</v>
      </c>
      <c r="R210" s="75">
        <v>37.21</v>
      </c>
      <c r="S210" s="75">
        <v>2.54</v>
      </c>
      <c r="T210" s="75">
        <v>2.33</v>
      </c>
      <c r="U210" s="75">
        <v>29.91</v>
      </c>
      <c r="V210" s="76">
        <v>27.98</v>
      </c>
    </row>
    <row r="211" spans="1:22" ht="12.75">
      <c r="A211" s="253">
        <v>2</v>
      </c>
      <c r="B211" s="254">
        <v>24</v>
      </c>
      <c r="C211" s="254">
        <v>6</v>
      </c>
      <c r="D211" s="18">
        <v>3</v>
      </c>
      <c r="E211" s="18">
        <v>0</v>
      </c>
      <c r="F211" s="24"/>
      <c r="G211" s="23" t="s">
        <v>410</v>
      </c>
      <c r="H211" s="91">
        <v>70356955</v>
      </c>
      <c r="I211" s="12">
        <v>38673555</v>
      </c>
      <c r="J211" s="12">
        <v>16002391</v>
      </c>
      <c r="K211" s="12">
        <v>2957303</v>
      </c>
      <c r="L211" s="12">
        <v>400000</v>
      </c>
      <c r="M211" s="69">
        <v>19313861</v>
      </c>
      <c r="N211" s="12">
        <v>31683400</v>
      </c>
      <c r="O211" s="12">
        <v>31683400</v>
      </c>
      <c r="P211" s="12">
        <v>0</v>
      </c>
      <c r="Q211" s="75">
        <v>54.96</v>
      </c>
      <c r="R211" s="75">
        <v>22.74</v>
      </c>
      <c r="S211" s="75">
        <v>4.2</v>
      </c>
      <c r="T211" s="75">
        <v>0.56</v>
      </c>
      <c r="U211" s="75">
        <v>27.45</v>
      </c>
      <c r="V211" s="76">
        <v>45.03</v>
      </c>
    </row>
    <row r="212" spans="1:22" ht="12.75">
      <c r="A212" s="253">
        <v>2</v>
      </c>
      <c r="B212" s="254">
        <v>24</v>
      </c>
      <c r="C212" s="254">
        <v>7</v>
      </c>
      <c r="D212" s="18">
        <v>3</v>
      </c>
      <c r="E212" s="18">
        <v>0</v>
      </c>
      <c r="F212" s="24"/>
      <c r="G212" s="23" t="s">
        <v>411</v>
      </c>
      <c r="H212" s="91">
        <v>18682073</v>
      </c>
      <c r="I212" s="12">
        <v>11166073</v>
      </c>
      <c r="J212" s="12">
        <v>4773564</v>
      </c>
      <c r="K212" s="12">
        <v>1099820</v>
      </c>
      <c r="L212" s="12">
        <v>250000</v>
      </c>
      <c r="M212" s="69">
        <v>5042689</v>
      </c>
      <c r="N212" s="12">
        <v>7516000</v>
      </c>
      <c r="O212" s="12">
        <v>7481000</v>
      </c>
      <c r="P212" s="12">
        <v>35000</v>
      </c>
      <c r="Q212" s="75">
        <v>59.76</v>
      </c>
      <c r="R212" s="75">
        <v>25.55</v>
      </c>
      <c r="S212" s="75">
        <v>5.88</v>
      </c>
      <c r="T212" s="75">
        <v>1.33</v>
      </c>
      <c r="U212" s="75">
        <v>26.99</v>
      </c>
      <c r="V212" s="76">
        <v>40.23</v>
      </c>
    </row>
    <row r="213" spans="1:22" ht="12.75">
      <c r="A213" s="253">
        <v>2</v>
      </c>
      <c r="B213" s="254">
        <v>19</v>
      </c>
      <c r="C213" s="254">
        <v>8</v>
      </c>
      <c r="D213" s="18">
        <v>3</v>
      </c>
      <c r="E213" s="18">
        <v>0</v>
      </c>
      <c r="F213" s="24"/>
      <c r="G213" s="23" t="s">
        <v>412</v>
      </c>
      <c r="H213" s="91">
        <v>36495116</v>
      </c>
      <c r="I213" s="12">
        <v>29889894</v>
      </c>
      <c r="J213" s="12">
        <v>11387722</v>
      </c>
      <c r="K213" s="12">
        <v>1713796</v>
      </c>
      <c r="L213" s="12">
        <v>1244014</v>
      </c>
      <c r="M213" s="69">
        <v>15544362</v>
      </c>
      <c r="N213" s="12">
        <v>6605222</v>
      </c>
      <c r="O213" s="12">
        <v>3965722</v>
      </c>
      <c r="P213" s="12">
        <v>2007000</v>
      </c>
      <c r="Q213" s="75">
        <v>81.9</v>
      </c>
      <c r="R213" s="75">
        <v>31.2</v>
      </c>
      <c r="S213" s="75">
        <v>4.69</v>
      </c>
      <c r="T213" s="75">
        <v>3.4</v>
      </c>
      <c r="U213" s="75">
        <v>42.59</v>
      </c>
      <c r="V213" s="76">
        <v>18.09</v>
      </c>
    </row>
    <row r="214" spans="1:22" ht="12.75">
      <c r="A214" s="253">
        <v>2</v>
      </c>
      <c r="B214" s="254">
        <v>20</v>
      </c>
      <c r="C214" s="254">
        <v>6</v>
      </c>
      <c r="D214" s="18">
        <v>3</v>
      </c>
      <c r="E214" s="18">
        <v>0</v>
      </c>
      <c r="F214" s="24"/>
      <c r="G214" s="23" t="s">
        <v>413</v>
      </c>
      <c r="H214" s="91">
        <v>40875697.04</v>
      </c>
      <c r="I214" s="12">
        <v>31501710.04</v>
      </c>
      <c r="J214" s="12">
        <v>13541402.31</v>
      </c>
      <c r="K214" s="12">
        <v>3522269</v>
      </c>
      <c r="L214" s="12">
        <v>1273591</v>
      </c>
      <c r="M214" s="69">
        <v>13164447.73</v>
      </c>
      <c r="N214" s="12">
        <v>9373987</v>
      </c>
      <c r="O214" s="12">
        <v>8263487</v>
      </c>
      <c r="P214" s="12">
        <v>717500</v>
      </c>
      <c r="Q214" s="75">
        <v>77.06</v>
      </c>
      <c r="R214" s="75">
        <v>33.12</v>
      </c>
      <c r="S214" s="75">
        <v>8.61</v>
      </c>
      <c r="T214" s="75">
        <v>3.11</v>
      </c>
      <c r="U214" s="75">
        <v>32.2</v>
      </c>
      <c r="V214" s="76">
        <v>22.93</v>
      </c>
    </row>
    <row r="215" spans="1:22" s="106" customFormat="1" ht="15">
      <c r="A215" s="257"/>
      <c r="B215" s="258"/>
      <c r="C215" s="258"/>
      <c r="D215" s="119"/>
      <c r="E215" s="119"/>
      <c r="F215" s="120" t="s">
        <v>414</v>
      </c>
      <c r="G215" s="121"/>
      <c r="H215" s="176">
        <v>83327636.65</v>
      </c>
      <c r="I215" s="176">
        <v>31176157</v>
      </c>
      <c r="J215" s="176">
        <v>5957725</v>
      </c>
      <c r="K215" s="176">
        <v>20000</v>
      </c>
      <c r="L215" s="176">
        <v>5417270</v>
      </c>
      <c r="M215" s="176">
        <v>19781162</v>
      </c>
      <c r="N215" s="176">
        <v>52151479.65</v>
      </c>
      <c r="O215" s="176">
        <v>50942077.65</v>
      </c>
      <c r="P215" s="176">
        <v>3864</v>
      </c>
      <c r="Q215" s="149">
        <v>37.413946024833045</v>
      </c>
      <c r="R215" s="149">
        <v>7.149758758938712</v>
      </c>
      <c r="S215" s="149">
        <v>0.02400164075696247</v>
      </c>
      <c r="T215" s="149">
        <v>6.501168421173505</v>
      </c>
      <c r="U215" s="149">
        <v>23.739017203963865</v>
      </c>
      <c r="V215" s="150">
        <v>62.58605397516695</v>
      </c>
    </row>
    <row r="216" spans="1:22" ht="25.5">
      <c r="A216" s="253">
        <v>2</v>
      </c>
      <c r="B216" s="254">
        <v>15</v>
      </c>
      <c r="C216" s="254">
        <v>1</v>
      </c>
      <c r="D216" s="18" t="s">
        <v>415</v>
      </c>
      <c r="E216" s="18">
        <v>8</v>
      </c>
      <c r="F216" s="24"/>
      <c r="G216" s="63" t="s">
        <v>416</v>
      </c>
      <c r="H216" s="91">
        <v>711739.65</v>
      </c>
      <c r="I216" s="12">
        <v>441600</v>
      </c>
      <c r="J216" s="12">
        <v>144500</v>
      </c>
      <c r="K216" s="12">
        <v>0</v>
      </c>
      <c r="L216" s="12">
        <v>10000</v>
      </c>
      <c r="M216" s="69">
        <v>287100</v>
      </c>
      <c r="N216" s="12">
        <v>270139.65</v>
      </c>
      <c r="O216" s="12">
        <v>270139.65</v>
      </c>
      <c r="P216" s="12">
        <v>0</v>
      </c>
      <c r="Q216" s="75">
        <v>62.04</v>
      </c>
      <c r="R216" s="75">
        <v>20.3</v>
      </c>
      <c r="S216" s="75">
        <v>0</v>
      </c>
      <c r="T216" s="75">
        <v>1.4</v>
      </c>
      <c r="U216" s="75">
        <v>40.33</v>
      </c>
      <c r="V216" s="76">
        <v>37.95</v>
      </c>
    </row>
    <row r="217" spans="1:22" ht="25.5">
      <c r="A217" s="253">
        <v>2</v>
      </c>
      <c r="B217" s="254">
        <v>63</v>
      </c>
      <c r="C217" s="254">
        <v>1</v>
      </c>
      <c r="D217" s="18" t="s">
        <v>415</v>
      </c>
      <c r="E217" s="18">
        <v>8</v>
      </c>
      <c r="F217" s="24"/>
      <c r="G217" s="63" t="s">
        <v>417</v>
      </c>
      <c r="H217" s="91">
        <v>69236451</v>
      </c>
      <c r="I217" s="12">
        <v>21010457</v>
      </c>
      <c r="J217" s="12">
        <v>1619602</v>
      </c>
      <c r="K217" s="12">
        <v>0</v>
      </c>
      <c r="L217" s="12">
        <v>5394970</v>
      </c>
      <c r="M217" s="69">
        <v>13995885</v>
      </c>
      <c r="N217" s="12">
        <v>48225994</v>
      </c>
      <c r="O217" s="12">
        <v>48225994</v>
      </c>
      <c r="P217" s="12">
        <v>0</v>
      </c>
      <c r="Q217" s="75">
        <v>30.34</v>
      </c>
      <c r="R217" s="75">
        <v>2.33</v>
      </c>
      <c r="S217" s="75">
        <v>0</v>
      </c>
      <c r="T217" s="75">
        <v>7.79</v>
      </c>
      <c r="U217" s="75">
        <v>20.21</v>
      </c>
      <c r="V217" s="76">
        <v>69.65</v>
      </c>
    </row>
    <row r="218" spans="1:22" ht="12.75">
      <c r="A218" s="253">
        <v>2</v>
      </c>
      <c r="B218" s="254">
        <v>9</v>
      </c>
      <c r="C218" s="254">
        <v>7</v>
      </c>
      <c r="D218" s="18" t="s">
        <v>415</v>
      </c>
      <c r="E218" s="18">
        <v>8</v>
      </c>
      <c r="F218" s="24"/>
      <c r="G218" s="63" t="s">
        <v>418</v>
      </c>
      <c r="H218" s="91">
        <v>956136</v>
      </c>
      <c r="I218" s="12">
        <v>924136</v>
      </c>
      <c r="J218" s="12">
        <v>224100</v>
      </c>
      <c r="K218" s="12">
        <v>0</v>
      </c>
      <c r="L218" s="12">
        <v>0</v>
      </c>
      <c r="M218" s="69">
        <v>700036</v>
      </c>
      <c r="N218" s="12">
        <v>32000</v>
      </c>
      <c r="O218" s="12">
        <v>32000</v>
      </c>
      <c r="P218" s="12">
        <v>0</v>
      </c>
      <c r="Q218" s="75">
        <v>96.65</v>
      </c>
      <c r="R218" s="75">
        <v>23.43</v>
      </c>
      <c r="S218" s="75">
        <v>0</v>
      </c>
      <c r="T218" s="75">
        <v>0</v>
      </c>
      <c r="U218" s="75">
        <v>73.21</v>
      </c>
      <c r="V218" s="76">
        <v>3.34</v>
      </c>
    </row>
    <row r="219" spans="1:22" ht="12.75">
      <c r="A219" s="253">
        <v>2</v>
      </c>
      <c r="B219" s="254">
        <v>10</v>
      </c>
      <c r="C219" s="254">
        <v>1</v>
      </c>
      <c r="D219" s="18" t="s">
        <v>415</v>
      </c>
      <c r="E219" s="18">
        <v>8</v>
      </c>
      <c r="F219" s="24"/>
      <c r="G219" s="63" t="s">
        <v>419</v>
      </c>
      <c r="H219" s="91">
        <v>113109</v>
      </c>
      <c r="I219" s="12">
        <v>113109</v>
      </c>
      <c r="J219" s="12">
        <v>57379</v>
      </c>
      <c r="K219" s="12">
        <v>0</v>
      </c>
      <c r="L219" s="12">
        <v>0</v>
      </c>
      <c r="M219" s="69">
        <v>55730</v>
      </c>
      <c r="N219" s="12">
        <v>0</v>
      </c>
      <c r="O219" s="12">
        <v>0</v>
      </c>
      <c r="P219" s="12">
        <v>0</v>
      </c>
      <c r="Q219" s="75">
        <v>100</v>
      </c>
      <c r="R219" s="75">
        <v>50.72</v>
      </c>
      <c r="S219" s="75">
        <v>0</v>
      </c>
      <c r="T219" s="75">
        <v>0</v>
      </c>
      <c r="U219" s="75">
        <v>49.27</v>
      </c>
      <c r="V219" s="76">
        <v>0</v>
      </c>
    </row>
    <row r="220" spans="1:22" ht="12.75">
      <c r="A220" s="253">
        <v>2</v>
      </c>
      <c r="B220" s="254">
        <v>20</v>
      </c>
      <c r="C220" s="254">
        <v>2</v>
      </c>
      <c r="D220" s="18" t="s">
        <v>415</v>
      </c>
      <c r="E220" s="18">
        <v>8</v>
      </c>
      <c r="F220" s="24"/>
      <c r="G220" s="63" t="s">
        <v>420</v>
      </c>
      <c r="H220" s="91">
        <v>271454</v>
      </c>
      <c r="I220" s="12">
        <v>242590</v>
      </c>
      <c r="J220" s="12">
        <v>109500</v>
      </c>
      <c r="K220" s="12">
        <v>0</v>
      </c>
      <c r="L220" s="12">
        <v>0</v>
      </c>
      <c r="M220" s="69">
        <v>133090</v>
      </c>
      <c r="N220" s="12">
        <v>28864</v>
      </c>
      <c r="O220" s="12">
        <v>25000</v>
      </c>
      <c r="P220" s="12">
        <v>3864</v>
      </c>
      <c r="Q220" s="75">
        <v>89.36</v>
      </c>
      <c r="R220" s="75">
        <v>40.33</v>
      </c>
      <c r="S220" s="75">
        <v>0</v>
      </c>
      <c r="T220" s="75">
        <v>0</v>
      </c>
      <c r="U220" s="75">
        <v>49.02</v>
      </c>
      <c r="V220" s="76">
        <v>10.63</v>
      </c>
    </row>
    <row r="221" spans="1:22" ht="12.75">
      <c r="A221" s="253">
        <v>2</v>
      </c>
      <c r="B221" s="254">
        <v>61</v>
      </c>
      <c r="C221" s="254">
        <v>1</v>
      </c>
      <c r="D221" s="18" t="s">
        <v>415</v>
      </c>
      <c r="E221" s="18">
        <v>8</v>
      </c>
      <c r="F221" s="24"/>
      <c r="G221" s="63" t="s">
        <v>421</v>
      </c>
      <c r="H221" s="91">
        <v>3267432</v>
      </c>
      <c r="I221" s="12">
        <v>1659713</v>
      </c>
      <c r="J221" s="12">
        <v>641311</v>
      </c>
      <c r="K221" s="12">
        <v>0</v>
      </c>
      <c r="L221" s="12">
        <v>12300</v>
      </c>
      <c r="M221" s="69">
        <v>1006102</v>
      </c>
      <c r="N221" s="12">
        <v>1607719</v>
      </c>
      <c r="O221" s="12">
        <v>1600581</v>
      </c>
      <c r="P221" s="12">
        <v>0</v>
      </c>
      <c r="Q221" s="75">
        <v>50.79</v>
      </c>
      <c r="R221" s="75">
        <v>19.62</v>
      </c>
      <c r="S221" s="75">
        <v>0</v>
      </c>
      <c r="T221" s="75">
        <v>0.37</v>
      </c>
      <c r="U221" s="75">
        <v>30.79</v>
      </c>
      <c r="V221" s="76">
        <v>49.2</v>
      </c>
    </row>
    <row r="222" spans="1:22" ht="38.25">
      <c r="A222" s="253">
        <v>2</v>
      </c>
      <c r="B222" s="254">
        <v>2</v>
      </c>
      <c r="C222" s="254">
        <v>5</v>
      </c>
      <c r="D222" s="18" t="s">
        <v>415</v>
      </c>
      <c r="E222" s="18">
        <v>8</v>
      </c>
      <c r="F222" s="24"/>
      <c r="G222" s="63" t="s">
        <v>422</v>
      </c>
      <c r="H222" s="91">
        <v>176763</v>
      </c>
      <c r="I222" s="12">
        <v>176763</v>
      </c>
      <c r="J222" s="12">
        <v>92756</v>
      </c>
      <c r="K222" s="12">
        <v>0</v>
      </c>
      <c r="L222" s="12">
        <v>0</v>
      </c>
      <c r="M222" s="69">
        <v>84007</v>
      </c>
      <c r="N222" s="12">
        <v>0</v>
      </c>
      <c r="O222" s="12">
        <v>0</v>
      </c>
      <c r="P222" s="12">
        <v>0</v>
      </c>
      <c r="Q222" s="75">
        <v>100</v>
      </c>
      <c r="R222" s="75">
        <v>52.47</v>
      </c>
      <c r="S222" s="75">
        <v>0</v>
      </c>
      <c r="T222" s="75">
        <v>0</v>
      </c>
      <c r="U222" s="75">
        <v>47.52</v>
      </c>
      <c r="V222" s="76">
        <v>0</v>
      </c>
    </row>
    <row r="223" spans="1:22" ht="12.75">
      <c r="A223" s="253">
        <v>2</v>
      </c>
      <c r="B223" s="254">
        <v>8</v>
      </c>
      <c r="C223" s="254">
        <v>6</v>
      </c>
      <c r="D223" s="18" t="s">
        <v>415</v>
      </c>
      <c r="E223" s="18">
        <v>8</v>
      </c>
      <c r="F223" s="24"/>
      <c r="G223" s="63" t="s">
        <v>423</v>
      </c>
      <c r="H223" s="91">
        <v>27000</v>
      </c>
      <c r="I223" s="12">
        <v>18234</v>
      </c>
      <c r="J223" s="12">
        <v>13934</v>
      </c>
      <c r="K223" s="12">
        <v>0</v>
      </c>
      <c r="L223" s="12">
        <v>0</v>
      </c>
      <c r="M223" s="69">
        <v>4300</v>
      </c>
      <c r="N223" s="12">
        <v>8766</v>
      </c>
      <c r="O223" s="12">
        <v>8766</v>
      </c>
      <c r="P223" s="12">
        <v>0</v>
      </c>
      <c r="Q223" s="75">
        <v>67.53</v>
      </c>
      <c r="R223" s="75">
        <v>51.6</v>
      </c>
      <c r="S223" s="75">
        <v>0</v>
      </c>
      <c r="T223" s="75">
        <v>0</v>
      </c>
      <c r="U223" s="75">
        <v>15.92</v>
      </c>
      <c r="V223" s="76">
        <v>32.46</v>
      </c>
    </row>
    <row r="224" spans="1:22" ht="12.75">
      <c r="A224" s="253">
        <v>2</v>
      </c>
      <c r="B224" s="254">
        <v>16</v>
      </c>
      <c r="C224" s="254">
        <v>4</v>
      </c>
      <c r="D224" s="18" t="s">
        <v>415</v>
      </c>
      <c r="E224" s="18">
        <v>8</v>
      </c>
      <c r="F224" s="24"/>
      <c r="G224" s="63" t="s">
        <v>424</v>
      </c>
      <c r="H224" s="91">
        <v>5950248</v>
      </c>
      <c r="I224" s="12">
        <v>5666725</v>
      </c>
      <c r="J224" s="12">
        <v>2665114</v>
      </c>
      <c r="K224" s="12">
        <v>20000</v>
      </c>
      <c r="L224" s="12">
        <v>0</v>
      </c>
      <c r="M224" s="69">
        <v>2981611</v>
      </c>
      <c r="N224" s="12">
        <v>283523</v>
      </c>
      <c r="O224" s="12">
        <v>283523</v>
      </c>
      <c r="P224" s="12">
        <v>0</v>
      </c>
      <c r="Q224" s="75">
        <v>95.23</v>
      </c>
      <c r="R224" s="75">
        <v>44.78</v>
      </c>
      <c r="S224" s="75">
        <v>0.33</v>
      </c>
      <c r="T224" s="75">
        <v>0</v>
      </c>
      <c r="U224" s="75">
        <v>50.1</v>
      </c>
      <c r="V224" s="76">
        <v>4.76</v>
      </c>
    </row>
    <row r="225" spans="1:22" ht="12.75">
      <c r="A225" s="253">
        <v>2</v>
      </c>
      <c r="B225" s="254">
        <v>25</v>
      </c>
      <c r="C225" s="254">
        <v>2</v>
      </c>
      <c r="D225" s="18" t="s">
        <v>415</v>
      </c>
      <c r="E225" s="18">
        <v>8</v>
      </c>
      <c r="F225" s="24"/>
      <c r="G225" s="63" t="s">
        <v>425</v>
      </c>
      <c r="H225" s="91">
        <v>554360</v>
      </c>
      <c r="I225" s="12">
        <v>490310</v>
      </c>
      <c r="J225" s="12">
        <v>98350</v>
      </c>
      <c r="K225" s="12">
        <v>0</v>
      </c>
      <c r="L225" s="12">
        <v>0</v>
      </c>
      <c r="M225" s="69">
        <v>391960</v>
      </c>
      <c r="N225" s="12">
        <v>64050</v>
      </c>
      <c r="O225" s="12">
        <v>64050</v>
      </c>
      <c r="P225" s="12">
        <v>0</v>
      </c>
      <c r="Q225" s="75">
        <v>88.44</v>
      </c>
      <c r="R225" s="75">
        <v>17.74</v>
      </c>
      <c r="S225" s="75">
        <v>0</v>
      </c>
      <c r="T225" s="75">
        <v>0</v>
      </c>
      <c r="U225" s="75">
        <v>70.7</v>
      </c>
      <c r="V225" s="76">
        <v>11.55</v>
      </c>
    </row>
    <row r="226" spans="1:22" ht="12.75">
      <c r="A226" s="253">
        <v>2</v>
      </c>
      <c r="B226" s="254">
        <v>1</v>
      </c>
      <c r="C226" s="254">
        <v>1</v>
      </c>
      <c r="D226" s="18" t="s">
        <v>415</v>
      </c>
      <c r="E226" s="18">
        <v>8</v>
      </c>
      <c r="F226" s="24"/>
      <c r="G226" s="63" t="s">
        <v>438</v>
      </c>
      <c r="H226" s="91">
        <v>53536</v>
      </c>
      <c r="I226" s="12">
        <v>53536</v>
      </c>
      <c r="J226" s="12">
        <v>29605</v>
      </c>
      <c r="K226" s="12">
        <v>0</v>
      </c>
      <c r="L226" s="12">
        <v>0</v>
      </c>
      <c r="M226" s="69">
        <v>23931</v>
      </c>
      <c r="N226" s="12">
        <v>0</v>
      </c>
      <c r="O226" s="12">
        <v>0</v>
      </c>
      <c r="P226" s="12">
        <v>0</v>
      </c>
      <c r="Q226" s="75">
        <v>100</v>
      </c>
      <c r="R226" s="75">
        <v>55.29</v>
      </c>
      <c r="S226" s="75">
        <v>0</v>
      </c>
      <c r="T226" s="75">
        <v>0</v>
      </c>
      <c r="U226" s="75">
        <v>44.7</v>
      </c>
      <c r="V226" s="76">
        <v>0</v>
      </c>
    </row>
    <row r="227" spans="1:22" ht="26.25" thickBot="1">
      <c r="A227" s="269">
        <v>2</v>
      </c>
      <c r="B227" s="270">
        <v>17</v>
      </c>
      <c r="C227" s="270">
        <v>4</v>
      </c>
      <c r="D227" s="19" t="s">
        <v>415</v>
      </c>
      <c r="E227" s="19">
        <v>8</v>
      </c>
      <c r="F227" s="25"/>
      <c r="G227" s="66" t="s">
        <v>439</v>
      </c>
      <c r="H227" s="92">
        <v>2009408</v>
      </c>
      <c r="I227" s="13">
        <v>378984</v>
      </c>
      <c r="J227" s="13">
        <v>261574</v>
      </c>
      <c r="K227" s="13">
        <v>0</v>
      </c>
      <c r="L227" s="13">
        <v>0</v>
      </c>
      <c r="M227" s="80">
        <v>117410</v>
      </c>
      <c r="N227" s="13">
        <v>1630424</v>
      </c>
      <c r="O227" s="13">
        <v>432024</v>
      </c>
      <c r="P227" s="13">
        <v>0</v>
      </c>
      <c r="Q227" s="77">
        <v>18.86</v>
      </c>
      <c r="R227" s="77">
        <v>13.01</v>
      </c>
      <c r="S227" s="77">
        <v>0</v>
      </c>
      <c r="T227" s="77">
        <v>0</v>
      </c>
      <c r="U227" s="77">
        <v>5.84</v>
      </c>
      <c r="V227" s="78">
        <v>81.13</v>
      </c>
    </row>
    <row r="228" spans="1:22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</row>
  </sheetData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8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60" t="s">
        <v>96</v>
      </c>
      <c r="N1" s="57"/>
      <c r="O1" s="59" t="str">
        <f>1!P1</f>
        <v>13.05.2010</v>
      </c>
      <c r="P1" s="57"/>
      <c r="Q1" s="57"/>
      <c r="R1" s="57"/>
      <c r="S1" s="57"/>
      <c r="T1" s="57"/>
      <c r="U1" s="57"/>
      <c r="V1" s="58"/>
    </row>
    <row r="2" spans="1:24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60" t="s">
        <v>97</v>
      </c>
      <c r="N2" s="57"/>
      <c r="O2" s="59">
        <f>1!P2</f>
        <v>1</v>
      </c>
      <c r="P2" s="57"/>
      <c r="Q2" s="57"/>
      <c r="R2" s="57"/>
      <c r="S2" s="57"/>
      <c r="T2" s="57"/>
      <c r="U2" s="57"/>
      <c r="V2" s="58"/>
      <c r="W2" s="34"/>
      <c r="X2" s="34"/>
    </row>
    <row r="3" spans="1:22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60" t="s">
        <v>98</v>
      </c>
      <c r="N3" s="57"/>
      <c r="O3" s="59" t="str">
        <f>1!P3</f>
        <v>13.05.2010</v>
      </c>
      <c r="P3" s="57"/>
      <c r="Q3" s="57"/>
      <c r="R3" s="57"/>
      <c r="S3" s="57"/>
      <c r="T3" s="57"/>
      <c r="U3" s="57"/>
      <c r="V3" s="58"/>
    </row>
    <row r="4" spans="19:25" ht="12.75">
      <c r="S4" s="34"/>
      <c r="T4" s="34"/>
      <c r="U4" s="34"/>
      <c r="V4" s="34"/>
      <c r="W4" s="34"/>
      <c r="X4" s="34"/>
      <c r="Y4" s="34"/>
    </row>
    <row r="5" spans="1:22" s="34" customFormat="1" ht="18">
      <c r="A5" s="33" t="str">
        <f>'Spis tabel'!B15</f>
        <v>Tabela 7. Struktura wydatków ogółem budżetów jst woj. dolnośląskiego wg stanu na koniec I kwartału 2010 roku    (wykonanie)</v>
      </c>
      <c r="O5" s="33"/>
      <c r="U5" s="35"/>
      <c r="V5" s="35" t="s">
        <v>95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4"/>
      <c r="T6" s="34"/>
      <c r="U6" s="34"/>
      <c r="V6" s="34"/>
      <c r="W6" s="34"/>
      <c r="X6" s="34"/>
      <c r="Y6" s="34"/>
    </row>
    <row r="7" spans="1:22" s="34" customFormat="1" ht="17.25" customHeight="1">
      <c r="A7" s="409" t="s">
        <v>0</v>
      </c>
      <c r="B7" s="412" t="s">
        <v>1</v>
      </c>
      <c r="C7" s="412" t="s">
        <v>2</v>
      </c>
      <c r="D7" s="412" t="s">
        <v>3</v>
      </c>
      <c r="E7" s="412" t="s">
        <v>4</v>
      </c>
      <c r="F7" s="333" t="s">
        <v>5</v>
      </c>
      <c r="G7" s="394"/>
      <c r="H7" s="368" t="s">
        <v>39</v>
      </c>
      <c r="I7" s="327" t="s">
        <v>84</v>
      </c>
      <c r="J7" s="323" t="s">
        <v>40</v>
      </c>
      <c r="K7" s="323"/>
      <c r="L7" s="323"/>
      <c r="M7" s="324"/>
      <c r="N7" s="404" t="s">
        <v>41</v>
      </c>
      <c r="O7" s="388" t="s">
        <v>108</v>
      </c>
      <c r="P7" s="389"/>
      <c r="Q7" s="281" t="s">
        <v>42</v>
      </c>
      <c r="R7" s="323"/>
      <c r="S7" s="323"/>
      <c r="T7" s="323"/>
      <c r="U7" s="323"/>
      <c r="V7" s="282"/>
    </row>
    <row r="8" spans="1:22" s="34" customFormat="1" ht="16.5" customHeight="1">
      <c r="A8" s="410"/>
      <c r="B8" s="413"/>
      <c r="C8" s="413"/>
      <c r="D8" s="413"/>
      <c r="E8" s="413"/>
      <c r="F8" s="395"/>
      <c r="G8" s="396"/>
      <c r="H8" s="383"/>
      <c r="I8" s="383"/>
      <c r="J8" s="366" t="s">
        <v>53</v>
      </c>
      <c r="K8" s="366" t="s">
        <v>43</v>
      </c>
      <c r="L8" s="366" t="s">
        <v>166</v>
      </c>
      <c r="M8" s="366" t="s">
        <v>85</v>
      </c>
      <c r="N8" s="405"/>
      <c r="O8" s="391" t="s">
        <v>122</v>
      </c>
      <c r="P8" s="391" t="s">
        <v>109</v>
      </c>
      <c r="Q8" s="390" t="s">
        <v>32</v>
      </c>
      <c r="R8" s="390" t="s">
        <v>33</v>
      </c>
      <c r="S8" s="390" t="s">
        <v>34</v>
      </c>
      <c r="T8" s="390" t="s">
        <v>37</v>
      </c>
      <c r="U8" s="399" t="s">
        <v>38</v>
      </c>
      <c r="V8" s="401" t="s">
        <v>86</v>
      </c>
    </row>
    <row r="9" spans="1:25" s="34" customFormat="1" ht="34.5" customHeight="1">
      <c r="A9" s="410"/>
      <c r="B9" s="413"/>
      <c r="C9" s="413"/>
      <c r="D9" s="413"/>
      <c r="E9" s="413"/>
      <c r="F9" s="395"/>
      <c r="G9" s="396"/>
      <c r="H9" s="383"/>
      <c r="I9" s="383"/>
      <c r="J9" s="366"/>
      <c r="K9" s="366"/>
      <c r="L9" s="366"/>
      <c r="M9" s="366"/>
      <c r="N9" s="405"/>
      <c r="O9" s="392"/>
      <c r="P9" s="392"/>
      <c r="Q9" s="390"/>
      <c r="R9" s="390"/>
      <c r="S9" s="390"/>
      <c r="T9" s="390"/>
      <c r="U9" s="399"/>
      <c r="V9" s="401"/>
      <c r="W9"/>
      <c r="X9"/>
      <c r="Y9"/>
    </row>
    <row r="10" spans="1:25" s="34" customFormat="1" ht="34.5" customHeight="1" thickBot="1">
      <c r="A10" s="411"/>
      <c r="B10" s="414"/>
      <c r="C10" s="414"/>
      <c r="D10" s="414"/>
      <c r="E10" s="414"/>
      <c r="F10" s="397"/>
      <c r="G10" s="398"/>
      <c r="H10" s="403"/>
      <c r="I10" s="403"/>
      <c r="J10" s="321"/>
      <c r="K10" s="321"/>
      <c r="L10" s="321"/>
      <c r="M10" s="321"/>
      <c r="N10" s="406"/>
      <c r="O10" s="393"/>
      <c r="P10" s="393"/>
      <c r="Q10" s="370"/>
      <c r="R10" s="370"/>
      <c r="S10" s="370"/>
      <c r="T10" s="370"/>
      <c r="U10" s="400"/>
      <c r="V10" s="402"/>
      <c r="W10"/>
      <c r="X10"/>
      <c r="Y10"/>
    </row>
    <row r="11" spans="1:25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407">
        <v>6</v>
      </c>
      <c r="G11" s="408"/>
      <c r="H11" s="51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49">
        <v>15</v>
      </c>
      <c r="Q11" s="49">
        <v>16</v>
      </c>
      <c r="R11" s="49">
        <v>17</v>
      </c>
      <c r="S11" s="49">
        <v>18</v>
      </c>
      <c r="T11" s="49">
        <v>19</v>
      </c>
      <c r="U11" s="50">
        <v>20</v>
      </c>
      <c r="V11" s="52">
        <v>21</v>
      </c>
      <c r="W11"/>
      <c r="X11"/>
      <c r="Y11"/>
    </row>
    <row r="12" spans="1:25" s="90" customFormat="1" ht="15">
      <c r="A12" s="247"/>
      <c r="B12" s="248"/>
      <c r="C12" s="248"/>
      <c r="D12" s="100"/>
      <c r="E12" s="100"/>
      <c r="F12" s="101" t="s">
        <v>226</v>
      </c>
      <c r="G12" s="102"/>
      <c r="H12" s="170">
        <v>2665600279.33</v>
      </c>
      <c r="I12" s="170">
        <v>2438354584.67</v>
      </c>
      <c r="J12" s="170">
        <v>1145403025.5</v>
      </c>
      <c r="K12" s="170">
        <v>277166741.53999996</v>
      </c>
      <c r="L12" s="170">
        <v>45380753.44</v>
      </c>
      <c r="M12" s="170">
        <v>970404064.19</v>
      </c>
      <c r="N12" s="170">
        <v>227245694.66</v>
      </c>
      <c r="O12" s="170">
        <v>198248650.39</v>
      </c>
      <c r="P12" s="170">
        <v>4058061.76</v>
      </c>
      <c r="Q12" s="134">
        <v>91.47487729416362</v>
      </c>
      <c r="R12" s="134">
        <v>42.96979687396708</v>
      </c>
      <c r="S12" s="134">
        <v>10.397910882935005</v>
      </c>
      <c r="T12" s="134">
        <v>1.7024590592932587</v>
      </c>
      <c r="U12" s="134">
        <v>36.40471047796827</v>
      </c>
      <c r="V12" s="135">
        <v>8.525122705836388</v>
      </c>
      <c r="W12" s="106"/>
      <c r="X12" s="106"/>
      <c r="Y12" s="106"/>
    </row>
    <row r="13" spans="1:22" ht="12.75">
      <c r="A13" s="249">
        <v>2</v>
      </c>
      <c r="B13" s="250">
        <v>0</v>
      </c>
      <c r="C13" s="250">
        <v>0</v>
      </c>
      <c r="D13" s="93">
        <v>0</v>
      </c>
      <c r="E13" s="93">
        <v>0</v>
      </c>
      <c r="F13" s="94"/>
      <c r="G13" s="95" t="s">
        <v>227</v>
      </c>
      <c r="H13" s="174">
        <v>150474270.69</v>
      </c>
      <c r="I13" s="96">
        <v>127082608.54</v>
      </c>
      <c r="J13" s="96">
        <v>41003237.98</v>
      </c>
      <c r="K13" s="96">
        <v>56185470.49</v>
      </c>
      <c r="L13" s="96">
        <v>3415008.05</v>
      </c>
      <c r="M13" s="97">
        <v>26478892.02</v>
      </c>
      <c r="N13" s="96">
        <v>23391662.15</v>
      </c>
      <c r="O13" s="96">
        <v>12763749.82</v>
      </c>
      <c r="P13" s="96">
        <v>3224037.42</v>
      </c>
      <c r="Q13" s="132">
        <v>84.45</v>
      </c>
      <c r="R13" s="132">
        <v>27.24</v>
      </c>
      <c r="S13" s="132">
        <v>37.33</v>
      </c>
      <c r="T13" s="132">
        <v>2.26</v>
      </c>
      <c r="U13" s="132">
        <v>17.59</v>
      </c>
      <c r="V13" s="133">
        <v>15.54</v>
      </c>
    </row>
    <row r="14" spans="1:22" s="106" customFormat="1" ht="15">
      <c r="A14" s="251"/>
      <c r="B14" s="252"/>
      <c r="C14" s="252"/>
      <c r="D14" s="107"/>
      <c r="E14" s="107"/>
      <c r="F14" s="108" t="s">
        <v>228</v>
      </c>
      <c r="G14" s="109"/>
      <c r="H14" s="175">
        <v>414664646.77</v>
      </c>
      <c r="I14" s="175">
        <v>403030232.86</v>
      </c>
      <c r="J14" s="175">
        <v>268926199.75</v>
      </c>
      <c r="K14" s="175">
        <v>28101394.130000003</v>
      </c>
      <c r="L14" s="175">
        <v>6475419.600000001</v>
      </c>
      <c r="M14" s="175">
        <v>99527219.38000001</v>
      </c>
      <c r="N14" s="175">
        <v>11634413.909999996</v>
      </c>
      <c r="O14" s="175">
        <v>10768601.239999996</v>
      </c>
      <c r="P14" s="175">
        <v>11000</v>
      </c>
      <c r="Q14" s="142">
        <v>97.19425950569325</v>
      </c>
      <c r="R14" s="142">
        <v>64.85390106072003</v>
      </c>
      <c r="S14" s="142">
        <v>6.77689654734103</v>
      </c>
      <c r="T14" s="142">
        <v>1.5616039733408211</v>
      </c>
      <c r="U14" s="142">
        <v>24.001857924291357</v>
      </c>
      <c r="V14" s="143">
        <v>2.8057404943067645</v>
      </c>
    </row>
    <row r="15" spans="1:22" ht="12.75">
      <c r="A15" s="253">
        <v>2</v>
      </c>
      <c r="B15" s="254">
        <v>1</v>
      </c>
      <c r="C15" s="254">
        <v>0</v>
      </c>
      <c r="D15" s="11">
        <v>0</v>
      </c>
      <c r="E15" s="11">
        <v>1</v>
      </c>
      <c r="F15" s="21"/>
      <c r="G15" s="20" t="s">
        <v>229</v>
      </c>
      <c r="H15" s="91">
        <v>14677364.9</v>
      </c>
      <c r="I15" s="12">
        <v>14654815.25</v>
      </c>
      <c r="J15" s="12">
        <v>9917626.14</v>
      </c>
      <c r="K15" s="12">
        <v>641089.93</v>
      </c>
      <c r="L15" s="12">
        <v>62142.48</v>
      </c>
      <c r="M15" s="69">
        <v>4033956.7</v>
      </c>
      <c r="N15" s="12">
        <v>22549.65</v>
      </c>
      <c r="O15" s="12">
        <v>22549.65</v>
      </c>
      <c r="P15" s="12">
        <v>0</v>
      </c>
      <c r="Q15" s="75">
        <v>99.84</v>
      </c>
      <c r="R15" s="75">
        <v>67.57</v>
      </c>
      <c r="S15" s="75">
        <v>4.36</v>
      </c>
      <c r="T15" s="75">
        <v>0.42</v>
      </c>
      <c r="U15" s="75">
        <v>27.48</v>
      </c>
      <c r="V15" s="76">
        <v>0.15</v>
      </c>
    </row>
    <row r="16" spans="1:22" ht="12.75">
      <c r="A16" s="253">
        <v>2</v>
      </c>
      <c r="B16" s="254">
        <v>2</v>
      </c>
      <c r="C16" s="254">
        <v>0</v>
      </c>
      <c r="D16" s="12">
        <v>0</v>
      </c>
      <c r="E16" s="12">
        <v>1</v>
      </c>
      <c r="F16" s="43"/>
      <c r="G16" s="42" t="s">
        <v>230</v>
      </c>
      <c r="H16" s="91">
        <v>18604151.02</v>
      </c>
      <c r="I16" s="12">
        <v>18537987.23</v>
      </c>
      <c r="J16" s="12">
        <v>12853214.34</v>
      </c>
      <c r="K16" s="12">
        <v>1229732.9</v>
      </c>
      <c r="L16" s="12">
        <v>138750.53</v>
      </c>
      <c r="M16" s="69">
        <v>4316289.46</v>
      </c>
      <c r="N16" s="12">
        <v>66163.79</v>
      </c>
      <c r="O16" s="12">
        <v>66163.79</v>
      </c>
      <c r="P16" s="12">
        <v>0</v>
      </c>
      <c r="Q16" s="75">
        <v>99.64</v>
      </c>
      <c r="R16" s="75">
        <v>69.08</v>
      </c>
      <c r="S16" s="75">
        <v>6.6</v>
      </c>
      <c r="T16" s="75">
        <v>0.74</v>
      </c>
      <c r="U16" s="75">
        <v>23.2</v>
      </c>
      <c r="V16" s="76">
        <v>0.35</v>
      </c>
    </row>
    <row r="17" spans="1:22" ht="12.75">
      <c r="A17" s="253">
        <v>2</v>
      </c>
      <c r="B17" s="254">
        <v>3</v>
      </c>
      <c r="C17" s="254">
        <v>0</v>
      </c>
      <c r="D17" s="18">
        <v>0</v>
      </c>
      <c r="E17" s="18">
        <v>1</v>
      </c>
      <c r="F17" s="24"/>
      <c r="G17" s="23" t="s">
        <v>231</v>
      </c>
      <c r="H17" s="91">
        <v>22000629.74</v>
      </c>
      <c r="I17" s="12">
        <v>21235745.67</v>
      </c>
      <c r="J17" s="12">
        <v>15322200.44</v>
      </c>
      <c r="K17" s="12">
        <v>876523.58</v>
      </c>
      <c r="L17" s="12">
        <v>537768.71</v>
      </c>
      <c r="M17" s="69">
        <v>4499252.94</v>
      </c>
      <c r="N17" s="12">
        <v>764884.07</v>
      </c>
      <c r="O17" s="12">
        <v>8071.4</v>
      </c>
      <c r="P17" s="12">
        <v>11000</v>
      </c>
      <c r="Q17" s="75">
        <v>96.52</v>
      </c>
      <c r="R17" s="75">
        <v>69.64</v>
      </c>
      <c r="S17" s="75">
        <v>3.98</v>
      </c>
      <c r="T17" s="75">
        <v>2.44</v>
      </c>
      <c r="U17" s="75">
        <v>20.45</v>
      </c>
      <c r="V17" s="76">
        <v>3.47</v>
      </c>
    </row>
    <row r="18" spans="1:22" ht="12.75">
      <c r="A18" s="253">
        <v>2</v>
      </c>
      <c r="B18" s="254">
        <v>4</v>
      </c>
      <c r="C18" s="254">
        <v>0</v>
      </c>
      <c r="D18" s="18">
        <v>0</v>
      </c>
      <c r="E18" s="18">
        <v>1</v>
      </c>
      <c r="F18" s="24"/>
      <c r="G18" s="23" t="s">
        <v>232</v>
      </c>
      <c r="H18" s="91">
        <v>8755760.12</v>
      </c>
      <c r="I18" s="12">
        <v>8721499.85</v>
      </c>
      <c r="J18" s="12">
        <v>6154838.98</v>
      </c>
      <c r="K18" s="12">
        <v>0</v>
      </c>
      <c r="L18" s="12">
        <v>263329.96</v>
      </c>
      <c r="M18" s="69">
        <v>2303330.91</v>
      </c>
      <c r="N18" s="12">
        <v>34260.27</v>
      </c>
      <c r="O18" s="12">
        <v>34260.27</v>
      </c>
      <c r="P18" s="12">
        <v>0</v>
      </c>
      <c r="Q18" s="75">
        <v>99.6</v>
      </c>
      <c r="R18" s="75">
        <v>70.29</v>
      </c>
      <c r="S18" s="75">
        <v>0</v>
      </c>
      <c r="T18" s="75">
        <v>3</v>
      </c>
      <c r="U18" s="75">
        <v>26.3</v>
      </c>
      <c r="V18" s="76">
        <v>0.39</v>
      </c>
    </row>
    <row r="19" spans="1:22" ht="12.75">
      <c r="A19" s="253">
        <v>2</v>
      </c>
      <c r="B19" s="254">
        <v>5</v>
      </c>
      <c r="C19" s="254">
        <v>0</v>
      </c>
      <c r="D19" s="18">
        <v>0</v>
      </c>
      <c r="E19" s="18">
        <v>1</v>
      </c>
      <c r="F19" s="24"/>
      <c r="G19" s="23" t="s">
        <v>233</v>
      </c>
      <c r="H19" s="91">
        <v>13180646.46</v>
      </c>
      <c r="I19" s="12">
        <v>13145785.97</v>
      </c>
      <c r="J19" s="12">
        <v>8967367.31</v>
      </c>
      <c r="K19" s="12">
        <v>242364.04</v>
      </c>
      <c r="L19" s="12">
        <v>218067.18</v>
      </c>
      <c r="M19" s="69">
        <v>3717987.44</v>
      </c>
      <c r="N19" s="12">
        <v>34860.49</v>
      </c>
      <c r="O19" s="12">
        <v>34860.49</v>
      </c>
      <c r="P19" s="12">
        <v>0</v>
      </c>
      <c r="Q19" s="75">
        <v>99.73</v>
      </c>
      <c r="R19" s="75">
        <v>68.03</v>
      </c>
      <c r="S19" s="75">
        <v>1.83</v>
      </c>
      <c r="T19" s="75">
        <v>1.65</v>
      </c>
      <c r="U19" s="75">
        <v>28.2</v>
      </c>
      <c r="V19" s="76">
        <v>0.26</v>
      </c>
    </row>
    <row r="20" spans="1:22" ht="12.75">
      <c r="A20" s="253">
        <v>2</v>
      </c>
      <c r="B20" s="254">
        <v>6</v>
      </c>
      <c r="C20" s="254">
        <v>0</v>
      </c>
      <c r="D20" s="18">
        <v>0</v>
      </c>
      <c r="E20" s="18">
        <v>1</v>
      </c>
      <c r="F20" s="24"/>
      <c r="G20" s="23" t="s">
        <v>234</v>
      </c>
      <c r="H20" s="91">
        <v>13463372.57</v>
      </c>
      <c r="I20" s="12">
        <v>13437044.16</v>
      </c>
      <c r="J20" s="12">
        <v>8913540.33</v>
      </c>
      <c r="K20" s="12">
        <v>1008325.97</v>
      </c>
      <c r="L20" s="12">
        <v>241103.87</v>
      </c>
      <c r="M20" s="69">
        <v>3274073.99</v>
      </c>
      <c r="N20" s="12">
        <v>26328.41</v>
      </c>
      <c r="O20" s="12">
        <v>26328.41</v>
      </c>
      <c r="P20" s="12">
        <v>0</v>
      </c>
      <c r="Q20" s="75">
        <v>99.8</v>
      </c>
      <c r="R20" s="75">
        <v>66.2</v>
      </c>
      <c r="S20" s="75">
        <v>7.48</v>
      </c>
      <c r="T20" s="75">
        <v>1.79</v>
      </c>
      <c r="U20" s="75">
        <v>24.31</v>
      </c>
      <c r="V20" s="76">
        <v>0.19</v>
      </c>
    </row>
    <row r="21" spans="1:22" ht="12.75">
      <c r="A21" s="253">
        <v>2</v>
      </c>
      <c r="B21" s="254">
        <v>7</v>
      </c>
      <c r="C21" s="254">
        <v>0</v>
      </c>
      <c r="D21" s="18">
        <v>0</v>
      </c>
      <c r="E21" s="18">
        <v>1</v>
      </c>
      <c r="F21" s="24"/>
      <c r="G21" s="23" t="s">
        <v>235</v>
      </c>
      <c r="H21" s="91">
        <v>9062694.58</v>
      </c>
      <c r="I21" s="12">
        <v>8803483.84</v>
      </c>
      <c r="J21" s="12">
        <v>5853925.63</v>
      </c>
      <c r="K21" s="12">
        <v>50605.88</v>
      </c>
      <c r="L21" s="12">
        <v>118502</v>
      </c>
      <c r="M21" s="69">
        <v>2780450.33</v>
      </c>
      <c r="N21" s="12">
        <v>259210.74</v>
      </c>
      <c r="O21" s="12">
        <v>150210.74</v>
      </c>
      <c r="P21" s="12">
        <v>0</v>
      </c>
      <c r="Q21" s="75">
        <v>97.13</v>
      </c>
      <c r="R21" s="75">
        <v>64.59</v>
      </c>
      <c r="S21" s="75">
        <v>0.55</v>
      </c>
      <c r="T21" s="75">
        <v>1.3</v>
      </c>
      <c r="U21" s="75">
        <v>30.68</v>
      </c>
      <c r="V21" s="76">
        <v>2.86</v>
      </c>
    </row>
    <row r="22" spans="1:22" ht="12.75">
      <c r="A22" s="253">
        <v>2</v>
      </c>
      <c r="B22" s="254">
        <v>8</v>
      </c>
      <c r="C22" s="254">
        <v>0</v>
      </c>
      <c r="D22" s="18">
        <v>0</v>
      </c>
      <c r="E22" s="18">
        <v>1</v>
      </c>
      <c r="F22" s="24"/>
      <c r="G22" s="23" t="s">
        <v>236</v>
      </c>
      <c r="H22" s="91">
        <v>35421126.34</v>
      </c>
      <c r="I22" s="12">
        <v>35273431.4</v>
      </c>
      <c r="J22" s="12">
        <v>22776111.13</v>
      </c>
      <c r="K22" s="12">
        <v>4456648.16</v>
      </c>
      <c r="L22" s="12">
        <v>512858.14</v>
      </c>
      <c r="M22" s="69">
        <v>7527813.97</v>
      </c>
      <c r="N22" s="12">
        <v>147694.94</v>
      </c>
      <c r="O22" s="12">
        <v>147694.94</v>
      </c>
      <c r="P22" s="12">
        <v>0</v>
      </c>
      <c r="Q22" s="75">
        <v>99.58</v>
      </c>
      <c r="R22" s="75">
        <v>64.3</v>
      </c>
      <c r="S22" s="75">
        <v>12.58</v>
      </c>
      <c r="T22" s="75">
        <v>1.44</v>
      </c>
      <c r="U22" s="75">
        <v>21.25</v>
      </c>
      <c r="V22" s="76">
        <v>0.41</v>
      </c>
    </row>
    <row r="23" spans="1:22" ht="12.75">
      <c r="A23" s="253">
        <v>2</v>
      </c>
      <c r="B23" s="254">
        <v>9</v>
      </c>
      <c r="C23" s="254">
        <v>0</v>
      </c>
      <c r="D23" s="18">
        <v>0</v>
      </c>
      <c r="E23" s="18">
        <v>1</v>
      </c>
      <c r="F23" s="24"/>
      <c r="G23" s="23" t="s">
        <v>237</v>
      </c>
      <c r="H23" s="91">
        <v>13871224.24</v>
      </c>
      <c r="I23" s="12">
        <v>12784779.73</v>
      </c>
      <c r="J23" s="12">
        <v>9026853.29</v>
      </c>
      <c r="K23" s="12">
        <v>366511.26</v>
      </c>
      <c r="L23" s="12">
        <v>109336.31</v>
      </c>
      <c r="M23" s="69">
        <v>3282078.87</v>
      </c>
      <c r="N23" s="12">
        <v>1086444.51</v>
      </c>
      <c r="O23" s="12">
        <v>1086444.51</v>
      </c>
      <c r="P23" s="12">
        <v>0</v>
      </c>
      <c r="Q23" s="75">
        <v>92.16</v>
      </c>
      <c r="R23" s="75">
        <v>65.07</v>
      </c>
      <c r="S23" s="75">
        <v>2.64</v>
      </c>
      <c r="T23" s="75">
        <v>0.78</v>
      </c>
      <c r="U23" s="75">
        <v>23.66</v>
      </c>
      <c r="V23" s="76">
        <v>7.83</v>
      </c>
    </row>
    <row r="24" spans="1:22" ht="12.75">
      <c r="A24" s="253">
        <v>2</v>
      </c>
      <c r="B24" s="254">
        <v>10</v>
      </c>
      <c r="C24" s="254">
        <v>0</v>
      </c>
      <c r="D24" s="18">
        <v>0</v>
      </c>
      <c r="E24" s="18">
        <v>1</v>
      </c>
      <c r="F24" s="24"/>
      <c r="G24" s="23" t="s">
        <v>238</v>
      </c>
      <c r="H24" s="91">
        <v>12087450.2</v>
      </c>
      <c r="I24" s="12">
        <v>12058652.16</v>
      </c>
      <c r="J24" s="12">
        <v>7978907.53</v>
      </c>
      <c r="K24" s="12">
        <v>1655621.96</v>
      </c>
      <c r="L24" s="12">
        <v>373818.64</v>
      </c>
      <c r="M24" s="69">
        <v>2050304.03</v>
      </c>
      <c r="N24" s="12">
        <v>28798.04</v>
      </c>
      <c r="O24" s="12">
        <v>28798.04</v>
      </c>
      <c r="P24" s="12">
        <v>0</v>
      </c>
      <c r="Q24" s="75">
        <v>99.76</v>
      </c>
      <c r="R24" s="75">
        <v>66</v>
      </c>
      <c r="S24" s="75">
        <v>13.69</v>
      </c>
      <c r="T24" s="75">
        <v>3.09</v>
      </c>
      <c r="U24" s="75">
        <v>16.96</v>
      </c>
      <c r="V24" s="76">
        <v>0.23</v>
      </c>
    </row>
    <row r="25" spans="1:22" ht="12.75">
      <c r="A25" s="253">
        <v>2</v>
      </c>
      <c r="B25" s="254">
        <v>11</v>
      </c>
      <c r="C25" s="254">
        <v>0</v>
      </c>
      <c r="D25" s="18">
        <v>0</v>
      </c>
      <c r="E25" s="18">
        <v>1</v>
      </c>
      <c r="F25" s="24"/>
      <c r="G25" s="23" t="s">
        <v>239</v>
      </c>
      <c r="H25" s="91">
        <v>25018833.32</v>
      </c>
      <c r="I25" s="12">
        <v>24876261.96</v>
      </c>
      <c r="J25" s="12">
        <v>16532437.23</v>
      </c>
      <c r="K25" s="12">
        <v>973677.72</v>
      </c>
      <c r="L25" s="12">
        <v>271646.69</v>
      </c>
      <c r="M25" s="69">
        <v>7098500.32</v>
      </c>
      <c r="N25" s="12">
        <v>142571.36</v>
      </c>
      <c r="O25" s="12">
        <v>142571.36</v>
      </c>
      <c r="P25" s="12">
        <v>0</v>
      </c>
      <c r="Q25" s="75">
        <v>99.43</v>
      </c>
      <c r="R25" s="75">
        <v>66.07</v>
      </c>
      <c r="S25" s="75">
        <v>3.89</v>
      </c>
      <c r="T25" s="75">
        <v>1.08</v>
      </c>
      <c r="U25" s="75">
        <v>28.37</v>
      </c>
      <c r="V25" s="76">
        <v>0.56</v>
      </c>
    </row>
    <row r="26" spans="1:22" ht="12.75">
      <c r="A26" s="253">
        <v>2</v>
      </c>
      <c r="B26" s="254">
        <v>12</v>
      </c>
      <c r="C26" s="254">
        <v>0</v>
      </c>
      <c r="D26" s="18">
        <v>0</v>
      </c>
      <c r="E26" s="18">
        <v>1</v>
      </c>
      <c r="F26" s="24"/>
      <c r="G26" s="23" t="s">
        <v>240</v>
      </c>
      <c r="H26" s="91">
        <v>10625336.76</v>
      </c>
      <c r="I26" s="12">
        <v>10589287.24</v>
      </c>
      <c r="J26" s="12">
        <v>6924488.27</v>
      </c>
      <c r="K26" s="12">
        <v>167673.26</v>
      </c>
      <c r="L26" s="12">
        <v>166308.39</v>
      </c>
      <c r="M26" s="69">
        <v>3330817.32</v>
      </c>
      <c r="N26" s="12">
        <v>36049.52</v>
      </c>
      <c r="O26" s="12">
        <v>36049.52</v>
      </c>
      <c r="P26" s="12">
        <v>0</v>
      </c>
      <c r="Q26" s="75">
        <v>99.66</v>
      </c>
      <c r="R26" s="75">
        <v>65.16</v>
      </c>
      <c r="S26" s="75">
        <v>1.57</v>
      </c>
      <c r="T26" s="75">
        <v>1.56</v>
      </c>
      <c r="U26" s="75">
        <v>31.34</v>
      </c>
      <c r="V26" s="76">
        <v>0.33</v>
      </c>
    </row>
    <row r="27" spans="1:22" ht="12.75">
      <c r="A27" s="253">
        <v>2</v>
      </c>
      <c r="B27" s="254">
        <v>13</v>
      </c>
      <c r="C27" s="254">
        <v>0</v>
      </c>
      <c r="D27" s="18">
        <v>0</v>
      </c>
      <c r="E27" s="18">
        <v>1</v>
      </c>
      <c r="F27" s="24"/>
      <c r="G27" s="23" t="s">
        <v>241</v>
      </c>
      <c r="H27" s="91">
        <v>9836389.82</v>
      </c>
      <c r="I27" s="12">
        <v>9718873.82</v>
      </c>
      <c r="J27" s="12">
        <v>5960704.82</v>
      </c>
      <c r="K27" s="12">
        <v>908967.89</v>
      </c>
      <c r="L27" s="12">
        <v>160532.55</v>
      </c>
      <c r="M27" s="69">
        <v>2688668.56</v>
      </c>
      <c r="N27" s="12">
        <v>117516</v>
      </c>
      <c r="O27" s="12">
        <v>117516</v>
      </c>
      <c r="P27" s="12">
        <v>0</v>
      </c>
      <c r="Q27" s="75">
        <v>98.8</v>
      </c>
      <c r="R27" s="75">
        <v>60.59</v>
      </c>
      <c r="S27" s="75">
        <v>9.24</v>
      </c>
      <c r="T27" s="75">
        <v>1.63</v>
      </c>
      <c r="U27" s="75">
        <v>27.33</v>
      </c>
      <c r="V27" s="76">
        <v>1.19</v>
      </c>
    </row>
    <row r="28" spans="1:22" ht="12.75">
      <c r="A28" s="253">
        <v>2</v>
      </c>
      <c r="B28" s="254">
        <v>14</v>
      </c>
      <c r="C28" s="254">
        <v>0</v>
      </c>
      <c r="D28" s="18">
        <v>0</v>
      </c>
      <c r="E28" s="18">
        <v>1</v>
      </c>
      <c r="F28" s="24"/>
      <c r="G28" s="23" t="s">
        <v>242</v>
      </c>
      <c r="H28" s="91">
        <v>24380971.47</v>
      </c>
      <c r="I28" s="12">
        <v>19923954.21</v>
      </c>
      <c r="J28" s="12">
        <v>13272945.19</v>
      </c>
      <c r="K28" s="12">
        <v>1624529.31</v>
      </c>
      <c r="L28" s="12">
        <v>510167.07</v>
      </c>
      <c r="M28" s="69">
        <v>4516312.64</v>
      </c>
      <c r="N28" s="12">
        <v>4457017.26</v>
      </c>
      <c r="O28" s="12">
        <v>4457017.26</v>
      </c>
      <c r="P28" s="12">
        <v>0</v>
      </c>
      <c r="Q28" s="75">
        <v>81.71</v>
      </c>
      <c r="R28" s="75">
        <v>54.43</v>
      </c>
      <c r="S28" s="75">
        <v>6.66</v>
      </c>
      <c r="T28" s="75">
        <v>2.09</v>
      </c>
      <c r="U28" s="75">
        <v>18.52</v>
      </c>
      <c r="V28" s="76">
        <v>18.28</v>
      </c>
    </row>
    <row r="29" spans="1:22" ht="12.75">
      <c r="A29" s="253">
        <v>2</v>
      </c>
      <c r="B29" s="254">
        <v>15</v>
      </c>
      <c r="C29" s="254">
        <v>0</v>
      </c>
      <c r="D29" s="18">
        <v>0</v>
      </c>
      <c r="E29" s="18">
        <v>1</v>
      </c>
      <c r="F29" s="24"/>
      <c r="G29" s="23" t="s">
        <v>243</v>
      </c>
      <c r="H29" s="91">
        <v>11057740.92</v>
      </c>
      <c r="I29" s="12">
        <v>11008940.92</v>
      </c>
      <c r="J29" s="12">
        <v>8283987.89</v>
      </c>
      <c r="K29" s="12">
        <v>336932.71</v>
      </c>
      <c r="L29" s="12">
        <v>60650.47</v>
      </c>
      <c r="M29" s="69">
        <v>2327369.85</v>
      </c>
      <c r="N29" s="12">
        <v>48800</v>
      </c>
      <c r="O29" s="12">
        <v>48800</v>
      </c>
      <c r="P29" s="12">
        <v>0</v>
      </c>
      <c r="Q29" s="75">
        <v>99.55</v>
      </c>
      <c r="R29" s="75">
        <v>74.91</v>
      </c>
      <c r="S29" s="75">
        <v>3.04</v>
      </c>
      <c r="T29" s="75">
        <v>0.54</v>
      </c>
      <c r="U29" s="75">
        <v>21.04</v>
      </c>
      <c r="V29" s="76">
        <v>0.44</v>
      </c>
    </row>
    <row r="30" spans="1:22" ht="12.75">
      <c r="A30" s="253">
        <v>2</v>
      </c>
      <c r="B30" s="254">
        <v>16</v>
      </c>
      <c r="C30" s="254">
        <v>0</v>
      </c>
      <c r="D30" s="18">
        <v>0</v>
      </c>
      <c r="E30" s="18">
        <v>1</v>
      </c>
      <c r="F30" s="24"/>
      <c r="G30" s="23" t="s">
        <v>244</v>
      </c>
      <c r="H30" s="91">
        <v>10743066.12</v>
      </c>
      <c r="I30" s="12">
        <v>10382866.07</v>
      </c>
      <c r="J30" s="12">
        <v>6181087.96</v>
      </c>
      <c r="K30" s="12">
        <v>290269.94</v>
      </c>
      <c r="L30" s="12">
        <v>0</v>
      </c>
      <c r="M30" s="69">
        <v>3911508.17</v>
      </c>
      <c r="N30" s="12">
        <v>360200.05</v>
      </c>
      <c r="O30" s="12">
        <v>360200.05</v>
      </c>
      <c r="P30" s="12">
        <v>0</v>
      </c>
      <c r="Q30" s="75">
        <v>96.64</v>
      </c>
      <c r="R30" s="75">
        <v>57.53</v>
      </c>
      <c r="S30" s="75">
        <v>2.7</v>
      </c>
      <c r="T30" s="75">
        <v>0</v>
      </c>
      <c r="U30" s="75">
        <v>36.4</v>
      </c>
      <c r="V30" s="76">
        <v>3.35</v>
      </c>
    </row>
    <row r="31" spans="1:22" ht="12.75">
      <c r="A31" s="253">
        <v>2</v>
      </c>
      <c r="B31" s="254">
        <v>17</v>
      </c>
      <c r="C31" s="254">
        <v>0</v>
      </c>
      <c r="D31" s="18">
        <v>0</v>
      </c>
      <c r="E31" s="18">
        <v>1</v>
      </c>
      <c r="F31" s="24"/>
      <c r="G31" s="23" t="s">
        <v>245</v>
      </c>
      <c r="H31" s="91">
        <v>10260048.81</v>
      </c>
      <c r="I31" s="12">
        <v>9536242.59</v>
      </c>
      <c r="J31" s="12">
        <v>5652529.67</v>
      </c>
      <c r="K31" s="12">
        <v>681548.1</v>
      </c>
      <c r="L31" s="12">
        <v>225995.33</v>
      </c>
      <c r="M31" s="69">
        <v>2976169.49</v>
      </c>
      <c r="N31" s="12">
        <v>723806.22</v>
      </c>
      <c r="O31" s="12">
        <v>723806.22</v>
      </c>
      <c r="P31" s="12">
        <v>0</v>
      </c>
      <c r="Q31" s="75">
        <v>92.94</v>
      </c>
      <c r="R31" s="75">
        <v>55.09</v>
      </c>
      <c r="S31" s="75">
        <v>6.64</v>
      </c>
      <c r="T31" s="75">
        <v>2.2</v>
      </c>
      <c r="U31" s="75">
        <v>29</v>
      </c>
      <c r="V31" s="76">
        <v>7.05</v>
      </c>
    </row>
    <row r="32" spans="1:22" ht="12.75">
      <c r="A32" s="253">
        <v>2</v>
      </c>
      <c r="B32" s="254">
        <v>18</v>
      </c>
      <c r="C32" s="254">
        <v>0</v>
      </c>
      <c r="D32" s="18">
        <v>0</v>
      </c>
      <c r="E32" s="18">
        <v>1</v>
      </c>
      <c r="F32" s="24"/>
      <c r="G32" s="23" t="s">
        <v>246</v>
      </c>
      <c r="H32" s="91">
        <v>8134543.52</v>
      </c>
      <c r="I32" s="12">
        <v>8031033.94</v>
      </c>
      <c r="J32" s="12">
        <v>5447235.05</v>
      </c>
      <c r="K32" s="12">
        <v>356601.6</v>
      </c>
      <c r="L32" s="12">
        <v>161807.2</v>
      </c>
      <c r="M32" s="69">
        <v>2065390.09</v>
      </c>
      <c r="N32" s="12">
        <v>103509.58</v>
      </c>
      <c r="O32" s="12">
        <v>103509.58</v>
      </c>
      <c r="P32" s="12">
        <v>0</v>
      </c>
      <c r="Q32" s="75">
        <v>98.72</v>
      </c>
      <c r="R32" s="75">
        <v>66.96</v>
      </c>
      <c r="S32" s="75">
        <v>4.38</v>
      </c>
      <c r="T32" s="75">
        <v>1.98</v>
      </c>
      <c r="U32" s="75">
        <v>25.39</v>
      </c>
      <c r="V32" s="76">
        <v>1.27</v>
      </c>
    </row>
    <row r="33" spans="1:22" ht="12.75">
      <c r="A33" s="253">
        <v>2</v>
      </c>
      <c r="B33" s="254">
        <v>19</v>
      </c>
      <c r="C33" s="254">
        <v>0</v>
      </c>
      <c r="D33" s="18">
        <v>0</v>
      </c>
      <c r="E33" s="18">
        <v>1</v>
      </c>
      <c r="F33" s="24"/>
      <c r="G33" s="23" t="s">
        <v>247</v>
      </c>
      <c r="H33" s="91">
        <v>30868725.2</v>
      </c>
      <c r="I33" s="12">
        <v>29341260.46</v>
      </c>
      <c r="J33" s="12">
        <v>20132692.51</v>
      </c>
      <c r="K33" s="12">
        <v>2464269.78</v>
      </c>
      <c r="L33" s="12">
        <v>628864.6</v>
      </c>
      <c r="M33" s="69">
        <v>6115433.57</v>
      </c>
      <c r="N33" s="12">
        <v>1527464.74</v>
      </c>
      <c r="O33" s="12">
        <v>1527464.74</v>
      </c>
      <c r="P33" s="12">
        <v>0</v>
      </c>
      <c r="Q33" s="75">
        <v>95.05</v>
      </c>
      <c r="R33" s="75">
        <v>65.22</v>
      </c>
      <c r="S33" s="75">
        <v>7.98</v>
      </c>
      <c r="T33" s="75">
        <v>2.03</v>
      </c>
      <c r="U33" s="75">
        <v>19.81</v>
      </c>
      <c r="V33" s="76">
        <v>4.94</v>
      </c>
    </row>
    <row r="34" spans="1:22" ht="12.75">
      <c r="A34" s="253">
        <v>2</v>
      </c>
      <c r="B34" s="254">
        <v>20</v>
      </c>
      <c r="C34" s="254">
        <v>0</v>
      </c>
      <c r="D34" s="18">
        <v>0</v>
      </c>
      <c r="E34" s="18">
        <v>1</v>
      </c>
      <c r="F34" s="24"/>
      <c r="G34" s="23" t="s">
        <v>248</v>
      </c>
      <c r="H34" s="91">
        <v>14785164.41</v>
      </c>
      <c r="I34" s="12">
        <v>13882605.13</v>
      </c>
      <c r="J34" s="12">
        <v>9810877.96</v>
      </c>
      <c r="K34" s="12">
        <v>301752.84</v>
      </c>
      <c r="L34" s="12">
        <v>52753.36</v>
      </c>
      <c r="M34" s="69">
        <v>3717220.97</v>
      </c>
      <c r="N34" s="12">
        <v>902559.28</v>
      </c>
      <c r="O34" s="12">
        <v>902559.28</v>
      </c>
      <c r="P34" s="12">
        <v>0</v>
      </c>
      <c r="Q34" s="75">
        <v>93.89</v>
      </c>
      <c r="R34" s="75">
        <v>66.35</v>
      </c>
      <c r="S34" s="75">
        <v>2.04</v>
      </c>
      <c r="T34" s="75">
        <v>0.35</v>
      </c>
      <c r="U34" s="75">
        <v>25.14</v>
      </c>
      <c r="V34" s="76">
        <v>6.1</v>
      </c>
    </row>
    <row r="35" spans="1:22" ht="12.75">
      <c r="A35" s="253">
        <v>2</v>
      </c>
      <c r="B35" s="254">
        <v>21</v>
      </c>
      <c r="C35" s="254">
        <v>0</v>
      </c>
      <c r="D35" s="18">
        <v>0</v>
      </c>
      <c r="E35" s="18">
        <v>1</v>
      </c>
      <c r="F35" s="24"/>
      <c r="G35" s="23" t="s">
        <v>249</v>
      </c>
      <c r="H35" s="91">
        <v>28731641.78</v>
      </c>
      <c r="I35" s="12">
        <v>28698531.12</v>
      </c>
      <c r="J35" s="12">
        <v>18943522.92</v>
      </c>
      <c r="K35" s="12">
        <v>1968360.83</v>
      </c>
      <c r="L35" s="12">
        <v>441375.12</v>
      </c>
      <c r="M35" s="69">
        <v>7345272.25</v>
      </c>
      <c r="N35" s="12">
        <v>33110.66</v>
      </c>
      <c r="O35" s="12">
        <v>33110.66</v>
      </c>
      <c r="P35" s="12">
        <v>0</v>
      </c>
      <c r="Q35" s="75">
        <v>99.88</v>
      </c>
      <c r="R35" s="75">
        <v>65.93</v>
      </c>
      <c r="S35" s="75">
        <v>6.85</v>
      </c>
      <c r="T35" s="75">
        <v>1.53</v>
      </c>
      <c r="U35" s="75">
        <v>25.56</v>
      </c>
      <c r="V35" s="76">
        <v>0.11</v>
      </c>
    </row>
    <row r="36" spans="1:22" ht="12.75">
      <c r="A36" s="253">
        <v>2</v>
      </c>
      <c r="B36" s="254">
        <v>22</v>
      </c>
      <c r="C36" s="254">
        <v>0</v>
      </c>
      <c r="D36" s="18">
        <v>0</v>
      </c>
      <c r="E36" s="18">
        <v>1</v>
      </c>
      <c r="F36" s="24"/>
      <c r="G36" s="23" t="s">
        <v>250</v>
      </c>
      <c r="H36" s="91">
        <v>11749733.54</v>
      </c>
      <c r="I36" s="12">
        <v>11449932.67</v>
      </c>
      <c r="J36" s="12">
        <v>7382219.55</v>
      </c>
      <c r="K36" s="12">
        <v>643549.76</v>
      </c>
      <c r="L36" s="12">
        <v>119757.29</v>
      </c>
      <c r="M36" s="69">
        <v>3304406.07</v>
      </c>
      <c r="N36" s="12">
        <v>299800.87</v>
      </c>
      <c r="O36" s="12">
        <v>299800.87</v>
      </c>
      <c r="P36" s="12">
        <v>0</v>
      </c>
      <c r="Q36" s="75">
        <v>97.44</v>
      </c>
      <c r="R36" s="75">
        <v>62.82</v>
      </c>
      <c r="S36" s="75">
        <v>5.47</v>
      </c>
      <c r="T36" s="75">
        <v>1.01</v>
      </c>
      <c r="U36" s="75">
        <v>28.12</v>
      </c>
      <c r="V36" s="76">
        <v>2.55</v>
      </c>
    </row>
    <row r="37" spans="1:22" ht="12.75">
      <c r="A37" s="253">
        <v>2</v>
      </c>
      <c r="B37" s="254">
        <v>23</v>
      </c>
      <c r="C37" s="254">
        <v>0</v>
      </c>
      <c r="D37" s="18">
        <v>0</v>
      </c>
      <c r="E37" s="18">
        <v>1</v>
      </c>
      <c r="F37" s="24"/>
      <c r="G37" s="23" t="s">
        <v>251</v>
      </c>
      <c r="H37" s="91">
        <v>14181526.76</v>
      </c>
      <c r="I37" s="12">
        <v>14164251.66</v>
      </c>
      <c r="J37" s="12">
        <v>6019484.18</v>
      </c>
      <c r="K37" s="12">
        <v>4522738.97</v>
      </c>
      <c r="L37" s="12">
        <v>405797.39</v>
      </c>
      <c r="M37" s="69">
        <v>3216231.12</v>
      </c>
      <c r="N37" s="12">
        <v>17275.1</v>
      </c>
      <c r="O37" s="12">
        <v>17275.1</v>
      </c>
      <c r="P37" s="12">
        <v>0</v>
      </c>
      <c r="Q37" s="75">
        <v>99.87</v>
      </c>
      <c r="R37" s="75">
        <v>42.44</v>
      </c>
      <c r="S37" s="75">
        <v>31.89</v>
      </c>
      <c r="T37" s="75">
        <v>2.86</v>
      </c>
      <c r="U37" s="75">
        <v>22.67</v>
      </c>
      <c r="V37" s="76">
        <v>0.12</v>
      </c>
    </row>
    <row r="38" spans="1:22" ht="12.75">
      <c r="A38" s="253">
        <v>2</v>
      </c>
      <c r="B38" s="254">
        <v>24</v>
      </c>
      <c r="C38" s="254">
        <v>0</v>
      </c>
      <c r="D38" s="18">
        <v>0</v>
      </c>
      <c r="E38" s="18">
        <v>1</v>
      </c>
      <c r="F38" s="24"/>
      <c r="G38" s="23" t="s">
        <v>252</v>
      </c>
      <c r="H38" s="91">
        <v>17049881.44</v>
      </c>
      <c r="I38" s="12">
        <v>16982439.84</v>
      </c>
      <c r="J38" s="12">
        <v>11402571.45</v>
      </c>
      <c r="K38" s="12">
        <v>1292058.99</v>
      </c>
      <c r="L38" s="12">
        <v>434363.7</v>
      </c>
      <c r="M38" s="69">
        <v>3853445.7</v>
      </c>
      <c r="N38" s="12">
        <v>67441.6</v>
      </c>
      <c r="O38" s="12">
        <v>67441.6</v>
      </c>
      <c r="P38" s="12">
        <v>0</v>
      </c>
      <c r="Q38" s="75">
        <v>99.6</v>
      </c>
      <c r="R38" s="75">
        <v>66.87</v>
      </c>
      <c r="S38" s="75">
        <v>7.57</v>
      </c>
      <c r="T38" s="75">
        <v>2.54</v>
      </c>
      <c r="U38" s="75">
        <v>22.6</v>
      </c>
      <c r="V38" s="76">
        <v>0.39</v>
      </c>
    </row>
    <row r="39" spans="1:22" ht="12.75">
      <c r="A39" s="253">
        <v>2</v>
      </c>
      <c r="B39" s="254">
        <v>25</v>
      </c>
      <c r="C39" s="254">
        <v>0</v>
      </c>
      <c r="D39" s="18">
        <v>0</v>
      </c>
      <c r="E39" s="18">
        <v>1</v>
      </c>
      <c r="F39" s="24"/>
      <c r="G39" s="23" t="s">
        <v>253</v>
      </c>
      <c r="H39" s="91">
        <v>17155584.66</v>
      </c>
      <c r="I39" s="12">
        <v>17155584.66</v>
      </c>
      <c r="J39" s="12">
        <v>12759447.06</v>
      </c>
      <c r="K39" s="12">
        <v>933630.98</v>
      </c>
      <c r="L39" s="12">
        <v>30276.25</v>
      </c>
      <c r="M39" s="69">
        <v>3432230.37</v>
      </c>
      <c r="N39" s="12">
        <v>0</v>
      </c>
      <c r="O39" s="12">
        <v>0</v>
      </c>
      <c r="P39" s="12">
        <v>0</v>
      </c>
      <c r="Q39" s="75">
        <v>100</v>
      </c>
      <c r="R39" s="75">
        <v>74.37</v>
      </c>
      <c r="S39" s="75">
        <v>5.44</v>
      </c>
      <c r="T39" s="75">
        <v>0.17</v>
      </c>
      <c r="U39" s="75">
        <v>20</v>
      </c>
      <c r="V39" s="76">
        <v>0</v>
      </c>
    </row>
    <row r="40" spans="1:22" ht="12.75">
      <c r="A40" s="253">
        <v>2</v>
      </c>
      <c r="B40" s="254">
        <v>26</v>
      </c>
      <c r="C40" s="254">
        <v>0</v>
      </c>
      <c r="D40" s="18">
        <v>0</v>
      </c>
      <c r="E40" s="18">
        <v>1</v>
      </c>
      <c r="F40" s="24"/>
      <c r="G40" s="23" t="s">
        <v>254</v>
      </c>
      <c r="H40" s="91">
        <v>8961038.07</v>
      </c>
      <c r="I40" s="12">
        <v>8634941.31</v>
      </c>
      <c r="J40" s="12">
        <v>6455382.92</v>
      </c>
      <c r="K40" s="12">
        <v>107407.77</v>
      </c>
      <c r="L40" s="12">
        <v>229446.37</v>
      </c>
      <c r="M40" s="69">
        <v>1842704.25</v>
      </c>
      <c r="N40" s="12">
        <v>326096.76</v>
      </c>
      <c r="O40" s="12">
        <v>326096.76</v>
      </c>
      <c r="P40" s="12">
        <v>0</v>
      </c>
      <c r="Q40" s="75">
        <v>96.36</v>
      </c>
      <c r="R40" s="75">
        <v>72.03</v>
      </c>
      <c r="S40" s="75">
        <v>1.19</v>
      </c>
      <c r="T40" s="75">
        <v>2.56</v>
      </c>
      <c r="U40" s="75">
        <v>20.56</v>
      </c>
      <c r="V40" s="76">
        <v>3.63</v>
      </c>
    </row>
    <row r="41" spans="1:22" s="106" customFormat="1" ht="15">
      <c r="A41" s="257"/>
      <c r="B41" s="258"/>
      <c r="C41" s="258"/>
      <c r="D41" s="119"/>
      <c r="E41" s="119"/>
      <c r="F41" s="120" t="s">
        <v>255</v>
      </c>
      <c r="G41" s="121"/>
      <c r="H41" s="176">
        <v>832077661.07</v>
      </c>
      <c r="I41" s="176">
        <v>735422522.1600001</v>
      </c>
      <c r="J41" s="176">
        <v>297127523.58000004</v>
      </c>
      <c r="K41" s="176">
        <v>79835590.13</v>
      </c>
      <c r="L41" s="176">
        <v>18065759.96</v>
      </c>
      <c r="M41" s="176">
        <v>340393648.49</v>
      </c>
      <c r="N41" s="176">
        <v>96655138.91</v>
      </c>
      <c r="O41" s="176">
        <v>85104285.47</v>
      </c>
      <c r="P41" s="176">
        <v>0</v>
      </c>
      <c r="Q41" s="149">
        <v>88.38388008329565</v>
      </c>
      <c r="R41" s="149">
        <v>35.70910955570091</v>
      </c>
      <c r="S41" s="149">
        <v>9.594728216514838</v>
      </c>
      <c r="T41" s="149">
        <v>2.1711627177646564</v>
      </c>
      <c r="U41" s="149">
        <v>40.90887959331524</v>
      </c>
      <c r="V41" s="150">
        <v>11.61611991670435</v>
      </c>
    </row>
    <row r="42" spans="1:22" ht="12.75">
      <c r="A42" s="253">
        <v>2</v>
      </c>
      <c r="B42" s="254">
        <v>61</v>
      </c>
      <c r="C42" s="254">
        <v>0</v>
      </c>
      <c r="D42" s="18">
        <v>0</v>
      </c>
      <c r="E42" s="18">
        <v>2</v>
      </c>
      <c r="F42" s="24"/>
      <c r="G42" s="23" t="s">
        <v>256</v>
      </c>
      <c r="H42" s="91">
        <v>66851012.81</v>
      </c>
      <c r="I42" s="12">
        <v>63796159.56</v>
      </c>
      <c r="J42" s="12">
        <v>30923758.3</v>
      </c>
      <c r="K42" s="12">
        <v>10800343.1</v>
      </c>
      <c r="L42" s="12">
        <v>736057.95</v>
      </c>
      <c r="M42" s="69">
        <v>21336000.21</v>
      </c>
      <c r="N42" s="12">
        <v>3054853.25</v>
      </c>
      <c r="O42" s="12">
        <v>2912541.35</v>
      </c>
      <c r="P42" s="12">
        <v>0</v>
      </c>
      <c r="Q42" s="75">
        <v>95.43</v>
      </c>
      <c r="R42" s="75">
        <v>46.25</v>
      </c>
      <c r="S42" s="75">
        <v>16.15</v>
      </c>
      <c r="T42" s="75">
        <v>1.1</v>
      </c>
      <c r="U42" s="75">
        <v>31.91</v>
      </c>
      <c r="V42" s="76">
        <v>4.56</v>
      </c>
    </row>
    <row r="43" spans="1:22" ht="12.75">
      <c r="A43" s="253">
        <v>2</v>
      </c>
      <c r="B43" s="254">
        <v>62</v>
      </c>
      <c r="C43" s="254">
        <v>0</v>
      </c>
      <c r="D43" s="18">
        <v>0</v>
      </c>
      <c r="E43" s="18">
        <v>2</v>
      </c>
      <c r="F43" s="24"/>
      <c r="G43" s="23" t="s">
        <v>257</v>
      </c>
      <c r="H43" s="91">
        <v>91862758.67</v>
      </c>
      <c r="I43" s="12">
        <v>84421913.4</v>
      </c>
      <c r="J43" s="12">
        <v>44145036.04</v>
      </c>
      <c r="K43" s="12">
        <v>10809046.77</v>
      </c>
      <c r="L43" s="12">
        <v>777919.23</v>
      </c>
      <c r="M43" s="69">
        <v>28689911.36</v>
      </c>
      <c r="N43" s="12">
        <v>7440845.27</v>
      </c>
      <c r="O43" s="12">
        <v>6840815.27</v>
      </c>
      <c r="P43" s="12">
        <v>0</v>
      </c>
      <c r="Q43" s="75">
        <v>91.9</v>
      </c>
      <c r="R43" s="75">
        <v>48.05</v>
      </c>
      <c r="S43" s="75">
        <v>11.76</v>
      </c>
      <c r="T43" s="75">
        <v>0.84</v>
      </c>
      <c r="U43" s="75">
        <v>31.23</v>
      </c>
      <c r="V43" s="76">
        <v>8.09</v>
      </c>
    </row>
    <row r="44" spans="1:22" ht="12.75">
      <c r="A44" s="253">
        <v>2</v>
      </c>
      <c r="B44" s="254">
        <v>64</v>
      </c>
      <c r="C44" s="254">
        <v>0</v>
      </c>
      <c r="D44" s="18">
        <v>0</v>
      </c>
      <c r="E44" s="18">
        <v>2</v>
      </c>
      <c r="F44" s="24"/>
      <c r="G44" s="23" t="s">
        <v>258</v>
      </c>
      <c r="H44" s="91">
        <v>673363889.59</v>
      </c>
      <c r="I44" s="12">
        <v>587204449.2</v>
      </c>
      <c r="J44" s="12">
        <v>222058729.24</v>
      </c>
      <c r="K44" s="12">
        <v>58226200.26</v>
      </c>
      <c r="L44" s="12">
        <v>16551782.78</v>
      </c>
      <c r="M44" s="69">
        <v>290367736.92</v>
      </c>
      <c r="N44" s="12">
        <v>86159440.39</v>
      </c>
      <c r="O44" s="12">
        <v>75350928.85</v>
      </c>
      <c r="P44" s="12">
        <v>0</v>
      </c>
      <c r="Q44" s="75">
        <v>87.2</v>
      </c>
      <c r="R44" s="75">
        <v>32.97</v>
      </c>
      <c r="S44" s="75">
        <v>8.64</v>
      </c>
      <c r="T44" s="75">
        <v>2.45</v>
      </c>
      <c r="U44" s="75">
        <v>43.12</v>
      </c>
      <c r="V44" s="76">
        <v>12.79</v>
      </c>
    </row>
    <row r="45" spans="1:22" s="106" customFormat="1" ht="15">
      <c r="A45" s="257"/>
      <c r="B45" s="258"/>
      <c r="C45" s="258"/>
      <c r="D45" s="119"/>
      <c r="E45" s="119"/>
      <c r="F45" s="120" t="s">
        <v>259</v>
      </c>
      <c r="G45" s="121"/>
      <c r="H45" s="176">
        <v>1268383700.7999997</v>
      </c>
      <c r="I45" s="176">
        <v>1172819221.11</v>
      </c>
      <c r="J45" s="176">
        <v>538346064.1899998</v>
      </c>
      <c r="K45" s="176">
        <v>113044286.78999999</v>
      </c>
      <c r="L45" s="176">
        <v>17424565.83</v>
      </c>
      <c r="M45" s="176">
        <v>504004304.3000001</v>
      </c>
      <c r="N45" s="176">
        <v>95564479.69</v>
      </c>
      <c r="O45" s="176">
        <v>89612013.85999998</v>
      </c>
      <c r="P45" s="176">
        <v>823024.34</v>
      </c>
      <c r="Q45" s="149">
        <v>92.46564902799325</v>
      </c>
      <c r="R45" s="149">
        <v>42.443470682448236</v>
      </c>
      <c r="S45" s="149">
        <v>8.912467632523208</v>
      </c>
      <c r="T45" s="149">
        <v>1.3737614113938794</v>
      </c>
      <c r="U45" s="149">
        <v>39.73594930162794</v>
      </c>
      <c r="V45" s="150">
        <v>7.534350972006752</v>
      </c>
    </row>
    <row r="46" spans="1:22" s="106" customFormat="1" ht="15">
      <c r="A46" s="257"/>
      <c r="B46" s="258"/>
      <c r="C46" s="258"/>
      <c r="D46" s="119"/>
      <c r="E46" s="119"/>
      <c r="F46" s="120" t="s">
        <v>260</v>
      </c>
      <c r="G46" s="121"/>
      <c r="H46" s="176">
        <v>464514484.69999987</v>
      </c>
      <c r="I46" s="176">
        <v>441190338.7499999</v>
      </c>
      <c r="J46" s="176">
        <v>187588450.36999997</v>
      </c>
      <c r="K46" s="176">
        <v>49275063.599999994</v>
      </c>
      <c r="L46" s="176">
        <v>7273561.239999999</v>
      </c>
      <c r="M46" s="176">
        <v>197053263.54000002</v>
      </c>
      <c r="N46" s="176">
        <v>23324145.950000003</v>
      </c>
      <c r="O46" s="176">
        <v>21631760.35</v>
      </c>
      <c r="P46" s="176">
        <v>127746.58</v>
      </c>
      <c r="Q46" s="149">
        <v>94.97881191690641</v>
      </c>
      <c r="R46" s="149">
        <v>40.38376768620064</v>
      </c>
      <c r="S46" s="149">
        <v>10.607863742251999</v>
      </c>
      <c r="T46" s="149">
        <v>1.5658416431723388</v>
      </c>
      <c r="U46" s="149">
        <v>42.421338845281454</v>
      </c>
      <c r="V46" s="150">
        <v>5.021188083093593</v>
      </c>
    </row>
    <row r="47" spans="1:22" ht="12.75">
      <c r="A47" s="253">
        <v>2</v>
      </c>
      <c r="B47" s="254">
        <v>2</v>
      </c>
      <c r="C47" s="254">
        <v>1</v>
      </c>
      <c r="D47" s="18">
        <v>1</v>
      </c>
      <c r="E47" s="18">
        <v>0</v>
      </c>
      <c r="F47" s="24"/>
      <c r="G47" s="23" t="s">
        <v>261</v>
      </c>
      <c r="H47" s="91">
        <v>15968241.25</v>
      </c>
      <c r="I47" s="12">
        <v>15870176.88</v>
      </c>
      <c r="J47" s="12">
        <v>5420860.87</v>
      </c>
      <c r="K47" s="12">
        <v>2331284.08</v>
      </c>
      <c r="L47" s="12">
        <v>138944.57</v>
      </c>
      <c r="M47" s="69">
        <v>7979087.36</v>
      </c>
      <c r="N47" s="12">
        <v>98064.37</v>
      </c>
      <c r="O47" s="12">
        <v>98064.37</v>
      </c>
      <c r="P47" s="12">
        <v>0</v>
      </c>
      <c r="Q47" s="75">
        <v>99.38</v>
      </c>
      <c r="R47" s="75">
        <v>33.94</v>
      </c>
      <c r="S47" s="75">
        <v>14.59</v>
      </c>
      <c r="T47" s="75">
        <v>0.87</v>
      </c>
      <c r="U47" s="75">
        <v>49.96</v>
      </c>
      <c r="V47" s="76">
        <v>0.61</v>
      </c>
    </row>
    <row r="48" spans="1:22" ht="12.75">
      <c r="A48" s="253">
        <v>2</v>
      </c>
      <c r="B48" s="254">
        <v>21</v>
      </c>
      <c r="C48" s="254">
        <v>1</v>
      </c>
      <c r="D48" s="18">
        <v>1</v>
      </c>
      <c r="E48" s="18">
        <v>0</v>
      </c>
      <c r="F48" s="24"/>
      <c r="G48" s="23" t="s">
        <v>262</v>
      </c>
      <c r="H48" s="91">
        <v>9871876.45</v>
      </c>
      <c r="I48" s="12">
        <v>9647324.97</v>
      </c>
      <c r="J48" s="12">
        <v>3973859.84</v>
      </c>
      <c r="K48" s="12">
        <v>526332.06</v>
      </c>
      <c r="L48" s="12">
        <v>42401.77</v>
      </c>
      <c r="M48" s="69">
        <v>5104731.3</v>
      </c>
      <c r="N48" s="12">
        <v>224551.48</v>
      </c>
      <c r="O48" s="12">
        <v>224551.48</v>
      </c>
      <c r="P48" s="12">
        <v>0</v>
      </c>
      <c r="Q48" s="75">
        <v>97.72</v>
      </c>
      <c r="R48" s="75">
        <v>40.25</v>
      </c>
      <c r="S48" s="75">
        <v>5.33</v>
      </c>
      <c r="T48" s="75">
        <v>0.42</v>
      </c>
      <c r="U48" s="75">
        <v>51.7</v>
      </c>
      <c r="V48" s="76">
        <v>2.27</v>
      </c>
    </row>
    <row r="49" spans="1:22" ht="12.75">
      <c r="A49" s="253">
        <v>2</v>
      </c>
      <c r="B49" s="254">
        <v>1</v>
      </c>
      <c r="C49" s="254">
        <v>1</v>
      </c>
      <c r="D49" s="18">
        <v>1</v>
      </c>
      <c r="E49" s="18">
        <v>0</v>
      </c>
      <c r="F49" s="24"/>
      <c r="G49" s="23" t="s">
        <v>263</v>
      </c>
      <c r="H49" s="91">
        <v>24712778.32</v>
      </c>
      <c r="I49" s="12">
        <v>21285538.24</v>
      </c>
      <c r="J49" s="12">
        <v>9254990.77</v>
      </c>
      <c r="K49" s="12">
        <v>3130413.44</v>
      </c>
      <c r="L49" s="12">
        <v>162732.44</v>
      </c>
      <c r="M49" s="69">
        <v>8737401.59</v>
      </c>
      <c r="N49" s="12">
        <v>3427240.08</v>
      </c>
      <c r="O49" s="12">
        <v>3427240.08</v>
      </c>
      <c r="P49" s="12">
        <v>0</v>
      </c>
      <c r="Q49" s="75">
        <v>86.13</v>
      </c>
      <c r="R49" s="75">
        <v>37.45</v>
      </c>
      <c r="S49" s="75">
        <v>12.66</v>
      </c>
      <c r="T49" s="75">
        <v>0.65</v>
      </c>
      <c r="U49" s="75">
        <v>35.35</v>
      </c>
      <c r="V49" s="76">
        <v>13.86</v>
      </c>
    </row>
    <row r="50" spans="1:22" ht="12.75">
      <c r="A50" s="253">
        <v>2</v>
      </c>
      <c r="B50" s="254">
        <v>9</v>
      </c>
      <c r="C50" s="254">
        <v>1</v>
      </c>
      <c r="D50" s="18">
        <v>1</v>
      </c>
      <c r="E50" s="18">
        <v>0</v>
      </c>
      <c r="F50" s="24"/>
      <c r="G50" s="23" t="s">
        <v>264</v>
      </c>
      <c r="H50" s="91">
        <v>9470821.4</v>
      </c>
      <c r="I50" s="12">
        <v>6585695.31</v>
      </c>
      <c r="J50" s="12">
        <v>3724267.55</v>
      </c>
      <c r="K50" s="12">
        <v>363870.5</v>
      </c>
      <c r="L50" s="12">
        <v>60131.22</v>
      </c>
      <c r="M50" s="69">
        <v>2437426.04</v>
      </c>
      <c r="N50" s="12">
        <v>2885126.09</v>
      </c>
      <c r="O50" s="12">
        <v>2863313.81</v>
      </c>
      <c r="P50" s="12">
        <v>0</v>
      </c>
      <c r="Q50" s="75">
        <v>69.53</v>
      </c>
      <c r="R50" s="75">
        <v>39.32</v>
      </c>
      <c r="S50" s="75">
        <v>3.84</v>
      </c>
      <c r="T50" s="75">
        <v>0.63</v>
      </c>
      <c r="U50" s="75">
        <v>25.73</v>
      </c>
      <c r="V50" s="76">
        <v>30.46</v>
      </c>
    </row>
    <row r="51" spans="1:22" ht="12.75">
      <c r="A51" s="253">
        <v>2</v>
      </c>
      <c r="B51" s="254">
        <v>8</v>
      </c>
      <c r="C51" s="254">
        <v>1</v>
      </c>
      <c r="D51" s="18">
        <v>1</v>
      </c>
      <c r="E51" s="18">
        <v>0</v>
      </c>
      <c r="F51" s="24"/>
      <c r="G51" s="23" t="s">
        <v>265</v>
      </c>
      <c r="H51" s="91">
        <v>4394203.01</v>
      </c>
      <c r="I51" s="12">
        <v>3245326.35</v>
      </c>
      <c r="J51" s="12">
        <v>1709233.34</v>
      </c>
      <c r="K51" s="12">
        <v>130790</v>
      </c>
      <c r="L51" s="12">
        <v>80624.3</v>
      </c>
      <c r="M51" s="69">
        <v>1324678.71</v>
      </c>
      <c r="N51" s="12">
        <v>1148876.66</v>
      </c>
      <c r="O51" s="12">
        <v>1118276.66</v>
      </c>
      <c r="P51" s="12">
        <v>600</v>
      </c>
      <c r="Q51" s="75">
        <v>73.85</v>
      </c>
      <c r="R51" s="75">
        <v>38.89</v>
      </c>
      <c r="S51" s="75">
        <v>2.97</v>
      </c>
      <c r="T51" s="75">
        <v>1.83</v>
      </c>
      <c r="U51" s="75">
        <v>30.14</v>
      </c>
      <c r="V51" s="76">
        <v>26.14</v>
      </c>
    </row>
    <row r="52" spans="1:22" ht="12.75">
      <c r="A52" s="253">
        <v>2</v>
      </c>
      <c r="B52" s="254">
        <v>2</v>
      </c>
      <c r="C52" s="254">
        <v>2</v>
      </c>
      <c r="D52" s="18">
        <v>1</v>
      </c>
      <c r="E52" s="18">
        <v>0</v>
      </c>
      <c r="F52" s="24"/>
      <c r="G52" s="23" t="s">
        <v>266</v>
      </c>
      <c r="H52" s="91">
        <v>17565289.9</v>
      </c>
      <c r="I52" s="12">
        <v>17537941.86</v>
      </c>
      <c r="J52" s="12">
        <v>6503549.85</v>
      </c>
      <c r="K52" s="12">
        <v>3889050.81</v>
      </c>
      <c r="L52" s="12">
        <v>387813.38</v>
      </c>
      <c r="M52" s="69">
        <v>6757527.82</v>
      </c>
      <c r="N52" s="12">
        <v>27348.04</v>
      </c>
      <c r="O52" s="12">
        <v>27348.04</v>
      </c>
      <c r="P52" s="12">
        <v>0</v>
      </c>
      <c r="Q52" s="75">
        <v>99.84</v>
      </c>
      <c r="R52" s="75">
        <v>37.02</v>
      </c>
      <c r="S52" s="75">
        <v>22.14</v>
      </c>
      <c r="T52" s="75">
        <v>2.2</v>
      </c>
      <c r="U52" s="75">
        <v>38.47</v>
      </c>
      <c r="V52" s="76">
        <v>0.15</v>
      </c>
    </row>
    <row r="53" spans="1:22" ht="12.75">
      <c r="A53" s="253">
        <v>2</v>
      </c>
      <c r="B53" s="254">
        <v>3</v>
      </c>
      <c r="C53" s="254">
        <v>1</v>
      </c>
      <c r="D53" s="18">
        <v>1</v>
      </c>
      <c r="E53" s="18">
        <v>0</v>
      </c>
      <c r="F53" s="24"/>
      <c r="G53" s="23" t="s">
        <v>267</v>
      </c>
      <c r="H53" s="91">
        <v>35819963.41</v>
      </c>
      <c r="I53" s="12">
        <v>34692678.98</v>
      </c>
      <c r="J53" s="12">
        <v>17481986.69</v>
      </c>
      <c r="K53" s="12">
        <v>3438540.52</v>
      </c>
      <c r="L53" s="12">
        <v>996823.69</v>
      </c>
      <c r="M53" s="69">
        <v>12775328.08</v>
      </c>
      <c r="N53" s="12">
        <v>1127284.43</v>
      </c>
      <c r="O53" s="12">
        <v>1127284.43</v>
      </c>
      <c r="P53" s="12">
        <v>0</v>
      </c>
      <c r="Q53" s="75">
        <v>96.85</v>
      </c>
      <c r="R53" s="75">
        <v>48.8</v>
      </c>
      <c r="S53" s="75">
        <v>9.59</v>
      </c>
      <c r="T53" s="75">
        <v>2.78</v>
      </c>
      <c r="U53" s="75">
        <v>35.66</v>
      </c>
      <c r="V53" s="76">
        <v>3.14</v>
      </c>
    </row>
    <row r="54" spans="1:22" ht="12.75">
      <c r="A54" s="253">
        <v>2</v>
      </c>
      <c r="B54" s="254">
        <v>5</v>
      </c>
      <c r="C54" s="254">
        <v>1</v>
      </c>
      <c r="D54" s="18">
        <v>1</v>
      </c>
      <c r="E54" s="18">
        <v>0</v>
      </c>
      <c r="F54" s="24"/>
      <c r="G54" s="23" t="s">
        <v>268</v>
      </c>
      <c r="H54" s="91">
        <v>12436334.42</v>
      </c>
      <c r="I54" s="12">
        <v>12427699.96</v>
      </c>
      <c r="J54" s="12">
        <v>5916976.21</v>
      </c>
      <c r="K54" s="12">
        <v>2237839.41</v>
      </c>
      <c r="L54" s="12">
        <v>135763.11</v>
      </c>
      <c r="M54" s="69">
        <v>4137121.23</v>
      </c>
      <c r="N54" s="12">
        <v>8634.46</v>
      </c>
      <c r="O54" s="12">
        <v>8634.46</v>
      </c>
      <c r="P54" s="12">
        <v>0</v>
      </c>
      <c r="Q54" s="75">
        <v>99.93</v>
      </c>
      <c r="R54" s="75">
        <v>47.57</v>
      </c>
      <c r="S54" s="75">
        <v>17.99</v>
      </c>
      <c r="T54" s="75">
        <v>1.09</v>
      </c>
      <c r="U54" s="75">
        <v>33.26</v>
      </c>
      <c r="V54" s="76">
        <v>0.06</v>
      </c>
    </row>
    <row r="55" spans="1:22" ht="12.75">
      <c r="A55" s="253">
        <v>2</v>
      </c>
      <c r="B55" s="254">
        <v>21</v>
      </c>
      <c r="C55" s="254">
        <v>2</v>
      </c>
      <c r="D55" s="18">
        <v>1</v>
      </c>
      <c r="E55" s="18">
        <v>0</v>
      </c>
      <c r="F55" s="24"/>
      <c r="G55" s="23" t="s">
        <v>269</v>
      </c>
      <c r="H55" s="91">
        <v>3330061.13</v>
      </c>
      <c r="I55" s="12">
        <v>3034938.83</v>
      </c>
      <c r="J55" s="12">
        <v>1420156.58</v>
      </c>
      <c r="K55" s="12">
        <v>283814.24</v>
      </c>
      <c r="L55" s="12">
        <v>66224.22</v>
      </c>
      <c r="M55" s="69">
        <v>1264743.79</v>
      </c>
      <c r="N55" s="12">
        <v>295122.3</v>
      </c>
      <c r="O55" s="12">
        <v>295122.3</v>
      </c>
      <c r="P55" s="12">
        <v>0</v>
      </c>
      <c r="Q55" s="75">
        <v>91.13</v>
      </c>
      <c r="R55" s="75">
        <v>42.64</v>
      </c>
      <c r="S55" s="75">
        <v>8.52</v>
      </c>
      <c r="T55" s="75">
        <v>1.98</v>
      </c>
      <c r="U55" s="75">
        <v>37.97</v>
      </c>
      <c r="V55" s="76">
        <v>8.86</v>
      </c>
    </row>
    <row r="56" spans="1:22" ht="12.75">
      <c r="A56" s="253">
        <v>2</v>
      </c>
      <c r="B56" s="254">
        <v>7</v>
      </c>
      <c r="C56" s="254">
        <v>1</v>
      </c>
      <c r="D56" s="18">
        <v>1</v>
      </c>
      <c r="E56" s="18">
        <v>0</v>
      </c>
      <c r="F56" s="24"/>
      <c r="G56" s="23" t="s">
        <v>270</v>
      </c>
      <c r="H56" s="91">
        <v>13459270.06</v>
      </c>
      <c r="I56" s="12">
        <v>11833169.77</v>
      </c>
      <c r="J56" s="12">
        <v>4469919.77</v>
      </c>
      <c r="K56" s="12">
        <v>1341618.6</v>
      </c>
      <c r="L56" s="12">
        <v>224821.35</v>
      </c>
      <c r="M56" s="69">
        <v>5796810.05</v>
      </c>
      <c r="N56" s="12">
        <v>1626100.29</v>
      </c>
      <c r="O56" s="12">
        <v>1626100.29</v>
      </c>
      <c r="P56" s="12">
        <v>0</v>
      </c>
      <c r="Q56" s="75">
        <v>87.91</v>
      </c>
      <c r="R56" s="75">
        <v>33.21</v>
      </c>
      <c r="S56" s="75">
        <v>9.96</v>
      </c>
      <c r="T56" s="75">
        <v>1.67</v>
      </c>
      <c r="U56" s="75">
        <v>43.06</v>
      </c>
      <c r="V56" s="76">
        <v>12.08</v>
      </c>
    </row>
    <row r="57" spans="1:22" ht="12.75">
      <c r="A57" s="253">
        <v>2</v>
      </c>
      <c r="B57" s="254">
        <v>6</v>
      </c>
      <c r="C57" s="254">
        <v>1</v>
      </c>
      <c r="D57" s="18">
        <v>1</v>
      </c>
      <c r="E57" s="18">
        <v>0</v>
      </c>
      <c r="F57" s="24"/>
      <c r="G57" s="23" t="s">
        <v>271</v>
      </c>
      <c r="H57" s="91">
        <v>5884588.02</v>
      </c>
      <c r="I57" s="12">
        <v>5141429.01</v>
      </c>
      <c r="J57" s="12">
        <v>2251466.67</v>
      </c>
      <c r="K57" s="12">
        <v>300027</v>
      </c>
      <c r="L57" s="12">
        <v>33541.75</v>
      </c>
      <c r="M57" s="69">
        <v>2556393.59</v>
      </c>
      <c r="N57" s="12">
        <v>743159.01</v>
      </c>
      <c r="O57" s="12">
        <v>743159.01</v>
      </c>
      <c r="P57" s="12">
        <v>0</v>
      </c>
      <c r="Q57" s="75">
        <v>87.37</v>
      </c>
      <c r="R57" s="75">
        <v>38.26</v>
      </c>
      <c r="S57" s="75">
        <v>5.09</v>
      </c>
      <c r="T57" s="75">
        <v>0.56</v>
      </c>
      <c r="U57" s="75">
        <v>43.44</v>
      </c>
      <c r="V57" s="76">
        <v>12.62</v>
      </c>
    </row>
    <row r="58" spans="1:22" ht="12.75">
      <c r="A58" s="253">
        <v>2</v>
      </c>
      <c r="B58" s="254">
        <v>8</v>
      </c>
      <c r="C58" s="254">
        <v>2</v>
      </c>
      <c r="D58" s="18">
        <v>1</v>
      </c>
      <c r="E58" s="18">
        <v>0</v>
      </c>
      <c r="F58" s="24"/>
      <c r="G58" s="23" t="s">
        <v>272</v>
      </c>
      <c r="H58" s="91">
        <v>20065185.95</v>
      </c>
      <c r="I58" s="12">
        <v>17545998.92</v>
      </c>
      <c r="J58" s="12">
        <v>7898771.31</v>
      </c>
      <c r="K58" s="12">
        <v>2354245.17</v>
      </c>
      <c r="L58" s="12">
        <v>525110.88</v>
      </c>
      <c r="M58" s="69">
        <v>6767871.56</v>
      </c>
      <c r="N58" s="12">
        <v>2519187.03</v>
      </c>
      <c r="O58" s="12">
        <v>2519187.03</v>
      </c>
      <c r="P58" s="12">
        <v>0</v>
      </c>
      <c r="Q58" s="75">
        <v>87.44</v>
      </c>
      <c r="R58" s="75">
        <v>39.36</v>
      </c>
      <c r="S58" s="75">
        <v>11.73</v>
      </c>
      <c r="T58" s="75">
        <v>2.61</v>
      </c>
      <c r="U58" s="75">
        <v>33.72</v>
      </c>
      <c r="V58" s="76">
        <v>12.55</v>
      </c>
    </row>
    <row r="59" spans="1:22" ht="12.75">
      <c r="A59" s="253">
        <v>2</v>
      </c>
      <c r="B59" s="254">
        <v>6</v>
      </c>
      <c r="C59" s="254">
        <v>2</v>
      </c>
      <c r="D59" s="18">
        <v>1</v>
      </c>
      <c r="E59" s="18">
        <v>0</v>
      </c>
      <c r="F59" s="24"/>
      <c r="G59" s="23" t="s">
        <v>273</v>
      </c>
      <c r="H59" s="91">
        <v>5714550.92</v>
      </c>
      <c r="I59" s="12">
        <v>5617098.08</v>
      </c>
      <c r="J59" s="12">
        <v>2100194.63</v>
      </c>
      <c r="K59" s="12">
        <v>872045</v>
      </c>
      <c r="L59" s="12">
        <v>0</v>
      </c>
      <c r="M59" s="69">
        <v>2644858.45</v>
      </c>
      <c r="N59" s="12">
        <v>97452.84</v>
      </c>
      <c r="O59" s="12">
        <v>92877.84</v>
      </c>
      <c r="P59" s="12">
        <v>0</v>
      </c>
      <c r="Q59" s="75">
        <v>98.29</v>
      </c>
      <c r="R59" s="75">
        <v>36.75</v>
      </c>
      <c r="S59" s="75">
        <v>15.26</v>
      </c>
      <c r="T59" s="75">
        <v>0</v>
      </c>
      <c r="U59" s="75">
        <v>46.28</v>
      </c>
      <c r="V59" s="76">
        <v>1.7</v>
      </c>
    </row>
    <row r="60" spans="1:22" ht="12.75">
      <c r="A60" s="253">
        <v>2</v>
      </c>
      <c r="B60" s="254">
        <v>8</v>
      </c>
      <c r="C60" s="254">
        <v>3</v>
      </c>
      <c r="D60" s="18">
        <v>1</v>
      </c>
      <c r="E60" s="18">
        <v>0</v>
      </c>
      <c r="F60" s="24"/>
      <c r="G60" s="23" t="s">
        <v>274</v>
      </c>
      <c r="H60" s="91">
        <v>6297415.16</v>
      </c>
      <c r="I60" s="12">
        <v>5635218.34</v>
      </c>
      <c r="J60" s="12">
        <v>2138929.51</v>
      </c>
      <c r="K60" s="12">
        <v>327385.8</v>
      </c>
      <c r="L60" s="12">
        <v>120264.65</v>
      </c>
      <c r="M60" s="69">
        <v>3048638.38</v>
      </c>
      <c r="N60" s="12">
        <v>662196.82</v>
      </c>
      <c r="O60" s="12">
        <v>662196.82</v>
      </c>
      <c r="P60" s="12">
        <v>0</v>
      </c>
      <c r="Q60" s="75">
        <v>89.48</v>
      </c>
      <c r="R60" s="75">
        <v>33.96</v>
      </c>
      <c r="S60" s="75">
        <v>5.19</v>
      </c>
      <c r="T60" s="75">
        <v>1.9</v>
      </c>
      <c r="U60" s="75">
        <v>48.41</v>
      </c>
      <c r="V60" s="76">
        <v>10.51</v>
      </c>
    </row>
    <row r="61" spans="1:22" ht="12.75">
      <c r="A61" s="253">
        <v>2</v>
      </c>
      <c r="B61" s="254">
        <v>10</v>
      </c>
      <c r="C61" s="254">
        <v>1</v>
      </c>
      <c r="D61" s="18">
        <v>1</v>
      </c>
      <c r="E61" s="18">
        <v>0</v>
      </c>
      <c r="F61" s="24"/>
      <c r="G61" s="23" t="s">
        <v>275</v>
      </c>
      <c r="H61" s="91">
        <v>12255637.61</v>
      </c>
      <c r="I61" s="12">
        <v>11927116.18</v>
      </c>
      <c r="J61" s="12">
        <v>5740170.27</v>
      </c>
      <c r="K61" s="12">
        <v>807148.5</v>
      </c>
      <c r="L61" s="12">
        <v>420502.31</v>
      </c>
      <c r="M61" s="69">
        <v>4959295.1</v>
      </c>
      <c r="N61" s="12">
        <v>328521.43</v>
      </c>
      <c r="O61" s="12">
        <v>328521.43</v>
      </c>
      <c r="P61" s="12">
        <v>0</v>
      </c>
      <c r="Q61" s="75">
        <v>97.31</v>
      </c>
      <c r="R61" s="75">
        <v>46.83</v>
      </c>
      <c r="S61" s="75">
        <v>6.58</v>
      </c>
      <c r="T61" s="75">
        <v>3.43</v>
      </c>
      <c r="U61" s="75">
        <v>40.46</v>
      </c>
      <c r="V61" s="76">
        <v>2.68</v>
      </c>
    </row>
    <row r="62" spans="1:22" ht="12.75">
      <c r="A62" s="253">
        <v>2</v>
      </c>
      <c r="B62" s="254">
        <v>11</v>
      </c>
      <c r="C62" s="254">
        <v>1</v>
      </c>
      <c r="D62" s="18">
        <v>1</v>
      </c>
      <c r="E62" s="18">
        <v>0</v>
      </c>
      <c r="F62" s="24"/>
      <c r="G62" s="23" t="s">
        <v>276</v>
      </c>
      <c r="H62" s="91">
        <v>44795869.98</v>
      </c>
      <c r="I62" s="12">
        <v>44211795.24</v>
      </c>
      <c r="J62" s="12">
        <v>24672218.65</v>
      </c>
      <c r="K62" s="12">
        <v>3904872.51</v>
      </c>
      <c r="L62" s="12">
        <v>284950.32</v>
      </c>
      <c r="M62" s="69">
        <v>15349753.76</v>
      </c>
      <c r="N62" s="12">
        <v>584074.74</v>
      </c>
      <c r="O62" s="12">
        <v>23823</v>
      </c>
      <c r="P62" s="12">
        <v>0</v>
      </c>
      <c r="Q62" s="75">
        <v>98.69</v>
      </c>
      <c r="R62" s="75">
        <v>55.07</v>
      </c>
      <c r="S62" s="75">
        <v>8.71</v>
      </c>
      <c r="T62" s="75">
        <v>0.63</v>
      </c>
      <c r="U62" s="75">
        <v>34.26</v>
      </c>
      <c r="V62" s="76">
        <v>1.3</v>
      </c>
    </row>
    <row r="63" spans="1:22" ht="12.75">
      <c r="A63" s="253">
        <v>2</v>
      </c>
      <c r="B63" s="254">
        <v>8</v>
      </c>
      <c r="C63" s="254">
        <v>4</v>
      </c>
      <c r="D63" s="18">
        <v>1</v>
      </c>
      <c r="E63" s="18">
        <v>0</v>
      </c>
      <c r="F63" s="24"/>
      <c r="G63" s="23" t="s">
        <v>277</v>
      </c>
      <c r="H63" s="91">
        <v>11106426.07</v>
      </c>
      <c r="I63" s="12">
        <v>10220714.97</v>
      </c>
      <c r="J63" s="12">
        <v>4393037.58</v>
      </c>
      <c r="K63" s="12">
        <v>999657.61</v>
      </c>
      <c r="L63" s="12">
        <v>42626.1</v>
      </c>
      <c r="M63" s="69">
        <v>4785393.68</v>
      </c>
      <c r="N63" s="12">
        <v>885711.1</v>
      </c>
      <c r="O63" s="12">
        <v>885711.1</v>
      </c>
      <c r="P63" s="12">
        <v>0</v>
      </c>
      <c r="Q63" s="75">
        <v>92.02</v>
      </c>
      <c r="R63" s="75">
        <v>39.55</v>
      </c>
      <c r="S63" s="75">
        <v>9</v>
      </c>
      <c r="T63" s="75">
        <v>0.38</v>
      </c>
      <c r="U63" s="75">
        <v>43.08</v>
      </c>
      <c r="V63" s="76">
        <v>7.97</v>
      </c>
    </row>
    <row r="64" spans="1:22" ht="12.75">
      <c r="A64" s="253">
        <v>2</v>
      </c>
      <c r="B64" s="254">
        <v>14</v>
      </c>
      <c r="C64" s="254">
        <v>1</v>
      </c>
      <c r="D64" s="18">
        <v>1</v>
      </c>
      <c r="E64" s="18">
        <v>0</v>
      </c>
      <c r="F64" s="24"/>
      <c r="G64" s="23" t="s">
        <v>278</v>
      </c>
      <c r="H64" s="91">
        <v>17459959.79</v>
      </c>
      <c r="I64" s="12">
        <v>16633038.94</v>
      </c>
      <c r="J64" s="12">
        <v>8362137.45</v>
      </c>
      <c r="K64" s="12">
        <v>1327939.56</v>
      </c>
      <c r="L64" s="12">
        <v>3416.89</v>
      </c>
      <c r="M64" s="69">
        <v>6939545.04</v>
      </c>
      <c r="N64" s="12">
        <v>826920.85</v>
      </c>
      <c r="O64" s="12">
        <v>826920.85</v>
      </c>
      <c r="P64" s="12">
        <v>0</v>
      </c>
      <c r="Q64" s="75">
        <v>95.26</v>
      </c>
      <c r="R64" s="75">
        <v>47.89</v>
      </c>
      <c r="S64" s="75">
        <v>7.6</v>
      </c>
      <c r="T64" s="75">
        <v>0.01</v>
      </c>
      <c r="U64" s="75">
        <v>39.74</v>
      </c>
      <c r="V64" s="76">
        <v>4.73</v>
      </c>
    </row>
    <row r="65" spans="1:22" ht="12.75">
      <c r="A65" s="253">
        <v>2</v>
      </c>
      <c r="B65" s="254">
        <v>15</v>
      </c>
      <c r="C65" s="254">
        <v>1</v>
      </c>
      <c r="D65" s="18">
        <v>1</v>
      </c>
      <c r="E65" s="18">
        <v>0</v>
      </c>
      <c r="F65" s="24"/>
      <c r="G65" s="23" t="s">
        <v>279</v>
      </c>
      <c r="H65" s="91">
        <v>17083407.31</v>
      </c>
      <c r="I65" s="12">
        <v>16476050.12</v>
      </c>
      <c r="J65" s="12">
        <v>7491995.76</v>
      </c>
      <c r="K65" s="12">
        <v>1696605</v>
      </c>
      <c r="L65" s="12">
        <v>224931.27</v>
      </c>
      <c r="M65" s="69">
        <v>7062518.09</v>
      </c>
      <c r="N65" s="12">
        <v>607357.19</v>
      </c>
      <c r="O65" s="12">
        <v>607357.19</v>
      </c>
      <c r="P65" s="12">
        <v>0</v>
      </c>
      <c r="Q65" s="75">
        <v>96.44</v>
      </c>
      <c r="R65" s="75">
        <v>43.85</v>
      </c>
      <c r="S65" s="75">
        <v>9.93</v>
      </c>
      <c r="T65" s="75">
        <v>1.31</v>
      </c>
      <c r="U65" s="75">
        <v>41.34</v>
      </c>
      <c r="V65" s="76">
        <v>3.55</v>
      </c>
    </row>
    <row r="66" spans="1:22" ht="12.75">
      <c r="A66" s="253">
        <v>2</v>
      </c>
      <c r="B66" s="254">
        <v>6</v>
      </c>
      <c r="C66" s="254">
        <v>3</v>
      </c>
      <c r="D66" s="18">
        <v>1</v>
      </c>
      <c r="E66" s="18">
        <v>0</v>
      </c>
      <c r="F66" s="24"/>
      <c r="G66" s="23" t="s">
        <v>280</v>
      </c>
      <c r="H66" s="91">
        <v>3580916.9</v>
      </c>
      <c r="I66" s="12">
        <v>3475861.67</v>
      </c>
      <c r="J66" s="12">
        <v>1577754.4</v>
      </c>
      <c r="K66" s="12">
        <v>234052.01</v>
      </c>
      <c r="L66" s="12">
        <v>65530.12</v>
      </c>
      <c r="M66" s="69">
        <v>1598525.14</v>
      </c>
      <c r="N66" s="12">
        <v>105055.23</v>
      </c>
      <c r="O66" s="12">
        <v>105055.23</v>
      </c>
      <c r="P66" s="12">
        <v>0</v>
      </c>
      <c r="Q66" s="75">
        <v>97.06</v>
      </c>
      <c r="R66" s="75">
        <v>44.06</v>
      </c>
      <c r="S66" s="75">
        <v>6.53</v>
      </c>
      <c r="T66" s="75">
        <v>1.82</v>
      </c>
      <c r="U66" s="75">
        <v>44.64</v>
      </c>
      <c r="V66" s="76">
        <v>2.93</v>
      </c>
    </row>
    <row r="67" spans="1:22" ht="12.75">
      <c r="A67" s="253">
        <v>2</v>
      </c>
      <c r="B67" s="254">
        <v>2</v>
      </c>
      <c r="C67" s="254">
        <v>3</v>
      </c>
      <c r="D67" s="18">
        <v>1</v>
      </c>
      <c r="E67" s="18">
        <v>0</v>
      </c>
      <c r="F67" s="24"/>
      <c r="G67" s="23" t="s">
        <v>281</v>
      </c>
      <c r="H67" s="91">
        <v>4317055.12</v>
      </c>
      <c r="I67" s="12">
        <v>4137780.03</v>
      </c>
      <c r="J67" s="12">
        <v>1802493.6</v>
      </c>
      <c r="K67" s="12">
        <v>329611.2</v>
      </c>
      <c r="L67" s="12">
        <v>73076.76</v>
      </c>
      <c r="M67" s="69">
        <v>1932598.47</v>
      </c>
      <c r="N67" s="12">
        <v>179275.09</v>
      </c>
      <c r="O67" s="12">
        <v>179275.09</v>
      </c>
      <c r="P67" s="12">
        <v>0</v>
      </c>
      <c r="Q67" s="75">
        <v>95.84</v>
      </c>
      <c r="R67" s="75">
        <v>41.75</v>
      </c>
      <c r="S67" s="75">
        <v>7.63</v>
      </c>
      <c r="T67" s="75">
        <v>1.69</v>
      </c>
      <c r="U67" s="75">
        <v>44.76</v>
      </c>
      <c r="V67" s="76">
        <v>4.15</v>
      </c>
    </row>
    <row r="68" spans="1:22" ht="12.75">
      <c r="A68" s="253">
        <v>2</v>
      </c>
      <c r="B68" s="254">
        <v>2</v>
      </c>
      <c r="C68" s="254">
        <v>4</v>
      </c>
      <c r="D68" s="18">
        <v>1</v>
      </c>
      <c r="E68" s="18">
        <v>0</v>
      </c>
      <c r="F68" s="24"/>
      <c r="G68" s="23" t="s">
        <v>282</v>
      </c>
      <c r="H68" s="91">
        <v>3200986.1</v>
      </c>
      <c r="I68" s="12">
        <v>3191444.67</v>
      </c>
      <c r="J68" s="12">
        <v>1413857.55</v>
      </c>
      <c r="K68" s="12">
        <v>335851.17</v>
      </c>
      <c r="L68" s="12">
        <v>46908.39</v>
      </c>
      <c r="M68" s="69">
        <v>1394827.56</v>
      </c>
      <c r="N68" s="12">
        <v>9541.43</v>
      </c>
      <c r="O68" s="12">
        <v>9541.43</v>
      </c>
      <c r="P68" s="12">
        <v>0</v>
      </c>
      <c r="Q68" s="75">
        <v>99.7</v>
      </c>
      <c r="R68" s="75">
        <v>44.16</v>
      </c>
      <c r="S68" s="75">
        <v>10.49</v>
      </c>
      <c r="T68" s="75">
        <v>1.46</v>
      </c>
      <c r="U68" s="75">
        <v>43.57</v>
      </c>
      <c r="V68" s="76">
        <v>0.29</v>
      </c>
    </row>
    <row r="69" spans="1:22" ht="12.75">
      <c r="A69" s="253">
        <v>2</v>
      </c>
      <c r="B69" s="254">
        <v>8</v>
      </c>
      <c r="C69" s="254">
        <v>5</v>
      </c>
      <c r="D69" s="18">
        <v>1</v>
      </c>
      <c r="E69" s="18">
        <v>0</v>
      </c>
      <c r="F69" s="24"/>
      <c r="G69" s="23" t="s">
        <v>283</v>
      </c>
      <c r="H69" s="91">
        <v>3691772.81</v>
      </c>
      <c r="I69" s="12">
        <v>3582787.77</v>
      </c>
      <c r="J69" s="12">
        <v>1562225.74</v>
      </c>
      <c r="K69" s="12">
        <v>384559.45</v>
      </c>
      <c r="L69" s="12">
        <v>16054.87</v>
      </c>
      <c r="M69" s="69">
        <v>1619947.71</v>
      </c>
      <c r="N69" s="12">
        <v>108985.04</v>
      </c>
      <c r="O69" s="12">
        <v>108985.04</v>
      </c>
      <c r="P69" s="12">
        <v>0</v>
      </c>
      <c r="Q69" s="75">
        <v>97.04</v>
      </c>
      <c r="R69" s="75">
        <v>42.31</v>
      </c>
      <c r="S69" s="75">
        <v>10.41</v>
      </c>
      <c r="T69" s="75">
        <v>0.43</v>
      </c>
      <c r="U69" s="75">
        <v>43.87</v>
      </c>
      <c r="V69" s="76">
        <v>2.95</v>
      </c>
    </row>
    <row r="70" spans="1:22" ht="12.75">
      <c r="A70" s="253">
        <v>2</v>
      </c>
      <c r="B70" s="254">
        <v>21</v>
      </c>
      <c r="C70" s="254">
        <v>3</v>
      </c>
      <c r="D70" s="18">
        <v>1</v>
      </c>
      <c r="E70" s="18">
        <v>0</v>
      </c>
      <c r="F70" s="24"/>
      <c r="G70" s="23" t="s">
        <v>284</v>
      </c>
      <c r="H70" s="91">
        <v>5003082.45</v>
      </c>
      <c r="I70" s="12">
        <v>4767519.23</v>
      </c>
      <c r="J70" s="12">
        <v>1970304.71</v>
      </c>
      <c r="K70" s="12">
        <v>491392.57</v>
      </c>
      <c r="L70" s="12">
        <v>0</v>
      </c>
      <c r="M70" s="69">
        <v>2305821.95</v>
      </c>
      <c r="N70" s="12">
        <v>235563.22</v>
      </c>
      <c r="O70" s="12">
        <v>235563.22</v>
      </c>
      <c r="P70" s="12">
        <v>0</v>
      </c>
      <c r="Q70" s="75">
        <v>95.29</v>
      </c>
      <c r="R70" s="75">
        <v>39.38</v>
      </c>
      <c r="S70" s="75">
        <v>9.82</v>
      </c>
      <c r="T70" s="75">
        <v>0</v>
      </c>
      <c r="U70" s="75">
        <v>46.08</v>
      </c>
      <c r="V70" s="76">
        <v>4.7</v>
      </c>
    </row>
    <row r="71" spans="1:22" ht="12.75">
      <c r="A71" s="253">
        <v>2</v>
      </c>
      <c r="B71" s="254">
        <v>6</v>
      </c>
      <c r="C71" s="254">
        <v>4</v>
      </c>
      <c r="D71" s="18">
        <v>1</v>
      </c>
      <c r="E71" s="18">
        <v>0</v>
      </c>
      <c r="F71" s="24"/>
      <c r="G71" s="23" t="s">
        <v>285</v>
      </c>
      <c r="H71" s="91">
        <v>5810522.03</v>
      </c>
      <c r="I71" s="12">
        <v>5779338.09</v>
      </c>
      <c r="J71" s="12">
        <v>1945878.29</v>
      </c>
      <c r="K71" s="12">
        <v>1221715.75</v>
      </c>
      <c r="L71" s="12">
        <v>74767.52</v>
      </c>
      <c r="M71" s="69">
        <v>2536976.53</v>
      </c>
      <c r="N71" s="12">
        <v>31183.94</v>
      </c>
      <c r="O71" s="12">
        <v>31183.94</v>
      </c>
      <c r="P71" s="12">
        <v>0</v>
      </c>
      <c r="Q71" s="75">
        <v>99.46</v>
      </c>
      <c r="R71" s="75">
        <v>33.48</v>
      </c>
      <c r="S71" s="75">
        <v>21.02</v>
      </c>
      <c r="T71" s="75">
        <v>1.28</v>
      </c>
      <c r="U71" s="75">
        <v>43.66</v>
      </c>
      <c r="V71" s="76">
        <v>0.53</v>
      </c>
    </row>
    <row r="72" spans="1:22" ht="12.75">
      <c r="A72" s="253">
        <v>2</v>
      </c>
      <c r="B72" s="254">
        <v>19</v>
      </c>
      <c r="C72" s="254">
        <v>1</v>
      </c>
      <c r="D72" s="18">
        <v>1</v>
      </c>
      <c r="E72" s="18">
        <v>0</v>
      </c>
      <c r="F72" s="24"/>
      <c r="G72" s="23" t="s">
        <v>286</v>
      </c>
      <c r="H72" s="91">
        <v>30550198.69</v>
      </c>
      <c r="I72" s="12">
        <v>29114649.11</v>
      </c>
      <c r="J72" s="12">
        <v>12662077.34</v>
      </c>
      <c r="K72" s="12">
        <v>4119255.67</v>
      </c>
      <c r="L72" s="12">
        <v>502280.26</v>
      </c>
      <c r="M72" s="69">
        <v>11831035.84</v>
      </c>
      <c r="N72" s="12">
        <v>1435549.58</v>
      </c>
      <c r="O72" s="12">
        <v>1134403</v>
      </c>
      <c r="P72" s="12">
        <v>107146.58</v>
      </c>
      <c r="Q72" s="75">
        <v>95.3</v>
      </c>
      <c r="R72" s="75">
        <v>41.44</v>
      </c>
      <c r="S72" s="75">
        <v>13.48</v>
      </c>
      <c r="T72" s="75">
        <v>1.64</v>
      </c>
      <c r="U72" s="75">
        <v>38.72</v>
      </c>
      <c r="V72" s="76">
        <v>4.69</v>
      </c>
    </row>
    <row r="73" spans="1:22" ht="12.75">
      <c r="A73" s="253">
        <v>2</v>
      </c>
      <c r="B73" s="254">
        <v>19</v>
      </c>
      <c r="C73" s="254">
        <v>2</v>
      </c>
      <c r="D73" s="18">
        <v>1</v>
      </c>
      <c r="E73" s="18">
        <v>0</v>
      </c>
      <c r="F73" s="24"/>
      <c r="G73" s="23" t="s">
        <v>287</v>
      </c>
      <c r="H73" s="91">
        <v>11727129.79</v>
      </c>
      <c r="I73" s="12">
        <v>11098687.17</v>
      </c>
      <c r="J73" s="12">
        <v>5015775.37</v>
      </c>
      <c r="K73" s="12">
        <v>1537179</v>
      </c>
      <c r="L73" s="12">
        <v>133220</v>
      </c>
      <c r="M73" s="69">
        <v>4412512.8</v>
      </c>
      <c r="N73" s="12">
        <v>628442.62</v>
      </c>
      <c r="O73" s="12">
        <v>608442.62</v>
      </c>
      <c r="P73" s="12">
        <v>20000</v>
      </c>
      <c r="Q73" s="75">
        <v>94.64</v>
      </c>
      <c r="R73" s="75">
        <v>42.77</v>
      </c>
      <c r="S73" s="75">
        <v>13.1</v>
      </c>
      <c r="T73" s="75">
        <v>1.13</v>
      </c>
      <c r="U73" s="75">
        <v>37.62</v>
      </c>
      <c r="V73" s="76">
        <v>5.35</v>
      </c>
    </row>
    <row r="74" spans="1:22" ht="12.75">
      <c r="A74" s="253">
        <v>2</v>
      </c>
      <c r="B74" s="254">
        <v>10</v>
      </c>
      <c r="C74" s="254">
        <v>2</v>
      </c>
      <c r="D74" s="18">
        <v>1</v>
      </c>
      <c r="E74" s="18">
        <v>0</v>
      </c>
      <c r="F74" s="24"/>
      <c r="G74" s="23" t="s">
        <v>288</v>
      </c>
      <c r="H74" s="91">
        <v>4227499.09</v>
      </c>
      <c r="I74" s="12">
        <v>4078429.28</v>
      </c>
      <c r="J74" s="12">
        <v>1524938.07</v>
      </c>
      <c r="K74" s="12">
        <v>87200</v>
      </c>
      <c r="L74" s="12">
        <v>77757.42</v>
      </c>
      <c r="M74" s="69">
        <v>2388533.79</v>
      </c>
      <c r="N74" s="12">
        <v>149069.81</v>
      </c>
      <c r="O74" s="12">
        <v>149069.81</v>
      </c>
      <c r="P74" s="12">
        <v>0</v>
      </c>
      <c r="Q74" s="75">
        <v>96.47</v>
      </c>
      <c r="R74" s="75">
        <v>36.07</v>
      </c>
      <c r="S74" s="75">
        <v>2.06</v>
      </c>
      <c r="T74" s="75">
        <v>1.83</v>
      </c>
      <c r="U74" s="75">
        <v>56.49</v>
      </c>
      <c r="V74" s="76">
        <v>3.52</v>
      </c>
    </row>
    <row r="75" spans="1:22" ht="12.75">
      <c r="A75" s="253">
        <v>2</v>
      </c>
      <c r="B75" s="254">
        <v>21</v>
      </c>
      <c r="C75" s="254">
        <v>9</v>
      </c>
      <c r="D75" s="18">
        <v>1</v>
      </c>
      <c r="E75" s="18">
        <v>0</v>
      </c>
      <c r="F75" s="24"/>
      <c r="G75" s="23" t="s">
        <v>289</v>
      </c>
      <c r="H75" s="91">
        <v>72666188.55</v>
      </c>
      <c r="I75" s="12">
        <v>72244912.59</v>
      </c>
      <c r="J75" s="12">
        <v>19375008.09</v>
      </c>
      <c r="K75" s="12">
        <v>5996595.44</v>
      </c>
      <c r="L75" s="12">
        <v>1884641.4</v>
      </c>
      <c r="M75" s="69">
        <v>44988667.66</v>
      </c>
      <c r="N75" s="12">
        <v>421275.96</v>
      </c>
      <c r="O75" s="12">
        <v>421275.96</v>
      </c>
      <c r="P75" s="12">
        <v>0</v>
      </c>
      <c r="Q75" s="75">
        <v>99.42</v>
      </c>
      <c r="R75" s="75">
        <v>26.66</v>
      </c>
      <c r="S75" s="75">
        <v>8.25</v>
      </c>
      <c r="T75" s="75">
        <v>2.59</v>
      </c>
      <c r="U75" s="75">
        <v>61.91</v>
      </c>
      <c r="V75" s="76">
        <v>0.57</v>
      </c>
    </row>
    <row r="76" spans="1:22" ht="12.75">
      <c r="A76" s="253">
        <v>2</v>
      </c>
      <c r="B76" s="254">
        <v>26</v>
      </c>
      <c r="C76" s="254">
        <v>1</v>
      </c>
      <c r="D76" s="18">
        <v>1</v>
      </c>
      <c r="E76" s="18">
        <v>0</v>
      </c>
      <c r="F76" s="24"/>
      <c r="G76" s="23" t="s">
        <v>290</v>
      </c>
      <c r="H76" s="91">
        <v>2189850.89</v>
      </c>
      <c r="I76" s="12">
        <v>1983546.53</v>
      </c>
      <c r="J76" s="12">
        <v>954198.17</v>
      </c>
      <c r="K76" s="12">
        <v>99450</v>
      </c>
      <c r="L76" s="12">
        <v>15719.04</v>
      </c>
      <c r="M76" s="69">
        <v>914179.32</v>
      </c>
      <c r="N76" s="12">
        <v>206304.36</v>
      </c>
      <c r="O76" s="12">
        <v>206304.36</v>
      </c>
      <c r="P76" s="12">
        <v>0</v>
      </c>
      <c r="Q76" s="75">
        <v>90.57</v>
      </c>
      <c r="R76" s="75">
        <v>43.57</v>
      </c>
      <c r="S76" s="75">
        <v>4.54</v>
      </c>
      <c r="T76" s="75">
        <v>0.71</v>
      </c>
      <c r="U76" s="75">
        <v>41.74</v>
      </c>
      <c r="V76" s="76">
        <v>9.42</v>
      </c>
    </row>
    <row r="77" spans="1:22" ht="12.75">
      <c r="A77" s="253">
        <v>2</v>
      </c>
      <c r="B77" s="254">
        <v>25</v>
      </c>
      <c r="C77" s="254">
        <v>1</v>
      </c>
      <c r="D77" s="18">
        <v>1</v>
      </c>
      <c r="E77" s="18">
        <v>0</v>
      </c>
      <c r="F77" s="24"/>
      <c r="G77" s="23" t="s">
        <v>291</v>
      </c>
      <c r="H77" s="91">
        <v>2779977.37</v>
      </c>
      <c r="I77" s="12">
        <v>2525552.65</v>
      </c>
      <c r="J77" s="12">
        <v>1575897.62</v>
      </c>
      <c r="K77" s="12">
        <v>126212</v>
      </c>
      <c r="L77" s="12">
        <v>23807.45</v>
      </c>
      <c r="M77" s="69">
        <v>799635.58</v>
      </c>
      <c r="N77" s="12">
        <v>254424.72</v>
      </c>
      <c r="O77" s="12">
        <v>254424.72</v>
      </c>
      <c r="P77" s="12">
        <v>0</v>
      </c>
      <c r="Q77" s="75">
        <v>90.84</v>
      </c>
      <c r="R77" s="75">
        <v>56.68</v>
      </c>
      <c r="S77" s="75">
        <v>4.54</v>
      </c>
      <c r="T77" s="75">
        <v>0.85</v>
      </c>
      <c r="U77" s="75">
        <v>28.76</v>
      </c>
      <c r="V77" s="76">
        <v>9.15</v>
      </c>
    </row>
    <row r="78" spans="1:22" ht="12.75">
      <c r="A78" s="253">
        <v>2</v>
      </c>
      <c r="B78" s="254">
        <v>25</v>
      </c>
      <c r="C78" s="254">
        <v>2</v>
      </c>
      <c r="D78" s="18">
        <v>1</v>
      </c>
      <c r="E78" s="18">
        <v>0</v>
      </c>
      <c r="F78" s="24"/>
      <c r="G78" s="23" t="s">
        <v>292</v>
      </c>
      <c r="H78" s="91">
        <v>16494993.91</v>
      </c>
      <c r="I78" s="12">
        <v>15632032.2</v>
      </c>
      <c r="J78" s="12">
        <v>6865183.02</v>
      </c>
      <c r="K78" s="12">
        <v>3033660.8</v>
      </c>
      <c r="L78" s="12">
        <v>197217.14</v>
      </c>
      <c r="M78" s="69">
        <v>5535971.24</v>
      </c>
      <c r="N78" s="12">
        <v>862961.71</v>
      </c>
      <c r="O78" s="12">
        <v>108961.71</v>
      </c>
      <c r="P78" s="12">
        <v>0</v>
      </c>
      <c r="Q78" s="75">
        <v>94.76</v>
      </c>
      <c r="R78" s="75">
        <v>41.61</v>
      </c>
      <c r="S78" s="75">
        <v>18.39</v>
      </c>
      <c r="T78" s="75">
        <v>1.19</v>
      </c>
      <c r="U78" s="75">
        <v>33.56</v>
      </c>
      <c r="V78" s="76">
        <v>5.23</v>
      </c>
    </row>
    <row r="79" spans="1:22" ht="12.75">
      <c r="A79" s="253">
        <v>2</v>
      </c>
      <c r="B79" s="254">
        <v>26</v>
      </c>
      <c r="C79" s="254">
        <v>2</v>
      </c>
      <c r="D79" s="18">
        <v>1</v>
      </c>
      <c r="E79" s="18">
        <v>0</v>
      </c>
      <c r="F79" s="24"/>
      <c r="G79" s="23" t="s">
        <v>293</v>
      </c>
      <c r="H79" s="91">
        <v>10582430.84</v>
      </c>
      <c r="I79" s="12">
        <v>10008846.81</v>
      </c>
      <c r="J79" s="12">
        <v>4418135.1</v>
      </c>
      <c r="K79" s="12">
        <v>1014848.73</v>
      </c>
      <c r="L79" s="12">
        <v>210956.65</v>
      </c>
      <c r="M79" s="69">
        <v>4364906.33</v>
      </c>
      <c r="N79" s="12">
        <v>573584.03</v>
      </c>
      <c r="O79" s="12">
        <v>573584.03</v>
      </c>
      <c r="P79" s="12">
        <v>0</v>
      </c>
      <c r="Q79" s="75">
        <v>94.57</v>
      </c>
      <c r="R79" s="75">
        <v>41.74</v>
      </c>
      <c r="S79" s="75">
        <v>9.58</v>
      </c>
      <c r="T79" s="75">
        <v>1.99</v>
      </c>
      <c r="U79" s="75">
        <v>41.24</v>
      </c>
      <c r="V79" s="76">
        <v>5.42</v>
      </c>
    </row>
    <row r="80" spans="1:22" s="106" customFormat="1" ht="15">
      <c r="A80" s="257"/>
      <c r="B80" s="258"/>
      <c r="C80" s="258"/>
      <c r="D80" s="119"/>
      <c r="E80" s="119"/>
      <c r="F80" s="120" t="s">
        <v>294</v>
      </c>
      <c r="G80" s="121"/>
      <c r="H80" s="176">
        <v>337616871.20000005</v>
      </c>
      <c r="I80" s="176">
        <v>307445202.90000004</v>
      </c>
      <c r="J80" s="176">
        <v>151771079.63999996</v>
      </c>
      <c r="K80" s="176">
        <v>23731441.400000002</v>
      </c>
      <c r="L80" s="176">
        <v>3570307.37</v>
      </c>
      <c r="M80" s="176">
        <v>128372374.4900001</v>
      </c>
      <c r="N80" s="176">
        <v>30171668.300000004</v>
      </c>
      <c r="O80" s="176">
        <v>27591629.45</v>
      </c>
      <c r="P80" s="176">
        <v>139666</v>
      </c>
      <c r="Q80" s="149">
        <v>91.06334106090134</v>
      </c>
      <c r="R80" s="149">
        <v>44.95364200863429</v>
      </c>
      <c r="S80" s="149">
        <v>7.029104119012403</v>
      </c>
      <c r="T80" s="149">
        <v>1.057502653025001</v>
      </c>
      <c r="U80" s="149">
        <v>38.02309228022965</v>
      </c>
      <c r="V80" s="150">
        <v>8.936658939098658</v>
      </c>
    </row>
    <row r="81" spans="1:22" ht="12.75">
      <c r="A81" s="253">
        <v>2</v>
      </c>
      <c r="B81" s="254">
        <v>1</v>
      </c>
      <c r="C81" s="254">
        <v>2</v>
      </c>
      <c r="D81" s="18">
        <v>2</v>
      </c>
      <c r="E81" s="18">
        <v>0</v>
      </c>
      <c r="F81" s="24"/>
      <c r="G81" s="23" t="s">
        <v>263</v>
      </c>
      <c r="H81" s="91">
        <v>5258070.22</v>
      </c>
      <c r="I81" s="12">
        <v>5117958.47</v>
      </c>
      <c r="J81" s="12">
        <v>2180787.08</v>
      </c>
      <c r="K81" s="12">
        <v>763089.23</v>
      </c>
      <c r="L81" s="12">
        <v>25027.4</v>
      </c>
      <c r="M81" s="69">
        <v>2149054.76</v>
      </c>
      <c r="N81" s="12">
        <v>140111.75</v>
      </c>
      <c r="O81" s="12">
        <v>140111.75</v>
      </c>
      <c r="P81" s="12">
        <v>0</v>
      </c>
      <c r="Q81" s="75">
        <v>97.33</v>
      </c>
      <c r="R81" s="75">
        <v>41.47</v>
      </c>
      <c r="S81" s="75">
        <v>14.51</v>
      </c>
      <c r="T81" s="75">
        <v>0.47</v>
      </c>
      <c r="U81" s="75">
        <v>40.87</v>
      </c>
      <c r="V81" s="76">
        <v>2.66</v>
      </c>
    </row>
    <row r="82" spans="1:22" ht="12.75">
      <c r="A82" s="253">
        <v>2</v>
      </c>
      <c r="B82" s="254">
        <v>17</v>
      </c>
      <c r="C82" s="254">
        <v>1</v>
      </c>
      <c r="D82" s="18">
        <v>2</v>
      </c>
      <c r="E82" s="18">
        <v>0</v>
      </c>
      <c r="F82" s="24"/>
      <c r="G82" s="23" t="s">
        <v>295</v>
      </c>
      <c r="H82" s="91">
        <v>3024688.62</v>
      </c>
      <c r="I82" s="12">
        <v>2976469.63</v>
      </c>
      <c r="J82" s="12">
        <v>1630827.05</v>
      </c>
      <c r="K82" s="12">
        <v>224307.5</v>
      </c>
      <c r="L82" s="12">
        <v>2391.63</v>
      </c>
      <c r="M82" s="69">
        <v>1118943.45</v>
      </c>
      <c r="N82" s="12">
        <v>48218.99</v>
      </c>
      <c r="O82" s="12">
        <v>48218.99</v>
      </c>
      <c r="P82" s="12">
        <v>0</v>
      </c>
      <c r="Q82" s="75">
        <v>98.4</v>
      </c>
      <c r="R82" s="75">
        <v>53.91</v>
      </c>
      <c r="S82" s="75">
        <v>7.41</v>
      </c>
      <c r="T82" s="75">
        <v>0.07</v>
      </c>
      <c r="U82" s="75">
        <v>36.99</v>
      </c>
      <c r="V82" s="76">
        <v>1.59</v>
      </c>
    </row>
    <row r="83" spans="1:22" ht="12.75">
      <c r="A83" s="253">
        <v>2</v>
      </c>
      <c r="B83" s="254">
        <v>9</v>
      </c>
      <c r="C83" s="254">
        <v>2</v>
      </c>
      <c r="D83" s="18">
        <v>2</v>
      </c>
      <c r="E83" s="18">
        <v>0</v>
      </c>
      <c r="F83" s="24"/>
      <c r="G83" s="23" t="s">
        <v>264</v>
      </c>
      <c r="H83" s="91">
        <v>4915919.19</v>
      </c>
      <c r="I83" s="12">
        <v>4489593.21</v>
      </c>
      <c r="J83" s="12">
        <v>2107009.17</v>
      </c>
      <c r="K83" s="12">
        <v>359246.8</v>
      </c>
      <c r="L83" s="12">
        <v>41915.82</v>
      </c>
      <c r="M83" s="69">
        <v>1981421.42</v>
      </c>
      <c r="N83" s="12">
        <v>426325.98</v>
      </c>
      <c r="O83" s="12">
        <v>426325.98</v>
      </c>
      <c r="P83" s="12">
        <v>0</v>
      </c>
      <c r="Q83" s="75">
        <v>91.32</v>
      </c>
      <c r="R83" s="75">
        <v>42.86</v>
      </c>
      <c r="S83" s="75">
        <v>7.3</v>
      </c>
      <c r="T83" s="75">
        <v>0.85</v>
      </c>
      <c r="U83" s="75">
        <v>40.3</v>
      </c>
      <c r="V83" s="76">
        <v>8.67</v>
      </c>
    </row>
    <row r="84" spans="1:22" ht="12.75">
      <c r="A84" s="253">
        <v>2</v>
      </c>
      <c r="B84" s="254">
        <v>24</v>
      </c>
      <c r="C84" s="254">
        <v>2</v>
      </c>
      <c r="D84" s="18">
        <v>2</v>
      </c>
      <c r="E84" s="18">
        <v>0</v>
      </c>
      <c r="F84" s="24"/>
      <c r="G84" s="23" t="s">
        <v>296</v>
      </c>
      <c r="H84" s="91">
        <v>1763219.35</v>
      </c>
      <c r="I84" s="12">
        <v>1755107.84</v>
      </c>
      <c r="J84" s="12">
        <v>995453.52</v>
      </c>
      <c r="K84" s="12">
        <v>43015.88</v>
      </c>
      <c r="L84" s="12">
        <v>4207.04</v>
      </c>
      <c r="M84" s="69">
        <v>712431.4</v>
      </c>
      <c r="N84" s="12">
        <v>8111.51</v>
      </c>
      <c r="O84" s="12">
        <v>8111.51</v>
      </c>
      <c r="P84" s="12">
        <v>0</v>
      </c>
      <c r="Q84" s="75">
        <v>99.53</v>
      </c>
      <c r="R84" s="75">
        <v>56.45</v>
      </c>
      <c r="S84" s="75">
        <v>2.43</v>
      </c>
      <c r="T84" s="75">
        <v>0.23</v>
      </c>
      <c r="U84" s="75">
        <v>40.4</v>
      </c>
      <c r="V84" s="76">
        <v>0.46</v>
      </c>
    </row>
    <row r="85" spans="1:22" ht="12.75">
      <c r="A85" s="253">
        <v>2</v>
      </c>
      <c r="B85" s="254">
        <v>13</v>
      </c>
      <c r="C85" s="254">
        <v>1</v>
      </c>
      <c r="D85" s="18">
        <v>2</v>
      </c>
      <c r="E85" s="18">
        <v>0</v>
      </c>
      <c r="F85" s="24"/>
      <c r="G85" s="23" t="s">
        <v>297</v>
      </c>
      <c r="H85" s="91">
        <v>3132622.58</v>
      </c>
      <c r="I85" s="12">
        <v>3123393.85</v>
      </c>
      <c r="J85" s="12">
        <v>1617130.81</v>
      </c>
      <c r="K85" s="12">
        <v>163002</v>
      </c>
      <c r="L85" s="12">
        <v>7623.02</v>
      </c>
      <c r="M85" s="69">
        <v>1335638.02</v>
      </c>
      <c r="N85" s="12">
        <v>9228.73</v>
      </c>
      <c r="O85" s="12">
        <v>9228.73</v>
      </c>
      <c r="P85" s="12">
        <v>0</v>
      </c>
      <c r="Q85" s="75">
        <v>99.7</v>
      </c>
      <c r="R85" s="75">
        <v>51.62</v>
      </c>
      <c r="S85" s="75">
        <v>5.2</v>
      </c>
      <c r="T85" s="75">
        <v>0.24</v>
      </c>
      <c r="U85" s="75">
        <v>42.63</v>
      </c>
      <c r="V85" s="76">
        <v>0.29</v>
      </c>
    </row>
    <row r="86" spans="1:22" ht="12.75">
      <c r="A86" s="253">
        <v>2</v>
      </c>
      <c r="B86" s="254">
        <v>21</v>
      </c>
      <c r="C86" s="254">
        <v>4</v>
      </c>
      <c r="D86" s="18">
        <v>2</v>
      </c>
      <c r="E86" s="18">
        <v>0</v>
      </c>
      <c r="F86" s="24"/>
      <c r="G86" s="23" t="s">
        <v>298</v>
      </c>
      <c r="H86" s="91">
        <v>3455036.62</v>
      </c>
      <c r="I86" s="12">
        <v>3401764.95</v>
      </c>
      <c r="J86" s="12">
        <v>1651224.19</v>
      </c>
      <c r="K86" s="12">
        <v>153300</v>
      </c>
      <c r="L86" s="12">
        <v>0</v>
      </c>
      <c r="M86" s="69">
        <v>1597240.76</v>
      </c>
      <c r="N86" s="12">
        <v>53271.67</v>
      </c>
      <c r="O86" s="12">
        <v>53271.67</v>
      </c>
      <c r="P86" s="12">
        <v>0</v>
      </c>
      <c r="Q86" s="75">
        <v>98.45</v>
      </c>
      <c r="R86" s="75">
        <v>47.79</v>
      </c>
      <c r="S86" s="75">
        <v>4.43</v>
      </c>
      <c r="T86" s="75">
        <v>0</v>
      </c>
      <c r="U86" s="75">
        <v>46.22</v>
      </c>
      <c r="V86" s="76">
        <v>1.54</v>
      </c>
    </row>
    <row r="87" spans="1:22" ht="12.75">
      <c r="A87" s="253">
        <v>2</v>
      </c>
      <c r="B87" s="254">
        <v>23</v>
      </c>
      <c r="C87" s="254">
        <v>1</v>
      </c>
      <c r="D87" s="18">
        <v>2</v>
      </c>
      <c r="E87" s="18">
        <v>0</v>
      </c>
      <c r="F87" s="24"/>
      <c r="G87" s="23" t="s">
        <v>299</v>
      </c>
      <c r="H87" s="91">
        <v>7681499.44</v>
      </c>
      <c r="I87" s="12">
        <v>7440752.5</v>
      </c>
      <c r="J87" s="12">
        <v>3510015.86</v>
      </c>
      <c r="K87" s="12">
        <v>665265.29</v>
      </c>
      <c r="L87" s="12">
        <v>30110.15</v>
      </c>
      <c r="M87" s="69">
        <v>3235361.2</v>
      </c>
      <c r="N87" s="12">
        <v>240746.94</v>
      </c>
      <c r="O87" s="12">
        <v>240746.94</v>
      </c>
      <c r="P87" s="12">
        <v>0</v>
      </c>
      <c r="Q87" s="75">
        <v>96.86</v>
      </c>
      <c r="R87" s="75">
        <v>45.69</v>
      </c>
      <c r="S87" s="75">
        <v>8.66</v>
      </c>
      <c r="T87" s="75">
        <v>0.39</v>
      </c>
      <c r="U87" s="75">
        <v>42.11</v>
      </c>
      <c r="V87" s="76">
        <v>3.13</v>
      </c>
    </row>
    <row r="88" spans="1:22" ht="12.75">
      <c r="A88" s="253">
        <v>2</v>
      </c>
      <c r="B88" s="254">
        <v>23</v>
      </c>
      <c r="C88" s="254">
        <v>2</v>
      </c>
      <c r="D88" s="18">
        <v>2</v>
      </c>
      <c r="E88" s="18">
        <v>0</v>
      </c>
      <c r="F88" s="24"/>
      <c r="G88" s="23" t="s">
        <v>300</v>
      </c>
      <c r="H88" s="91">
        <v>13987942.15</v>
      </c>
      <c r="I88" s="12">
        <v>10918456.37</v>
      </c>
      <c r="J88" s="12">
        <v>5702623.1</v>
      </c>
      <c r="K88" s="12">
        <v>1499944.47</v>
      </c>
      <c r="L88" s="12">
        <v>121419.99</v>
      </c>
      <c r="M88" s="69">
        <v>3594468.81</v>
      </c>
      <c r="N88" s="12">
        <v>3069485.78</v>
      </c>
      <c r="O88" s="12">
        <v>3069485.78</v>
      </c>
      <c r="P88" s="12">
        <v>0</v>
      </c>
      <c r="Q88" s="75">
        <v>78.05</v>
      </c>
      <c r="R88" s="75">
        <v>40.76</v>
      </c>
      <c r="S88" s="75">
        <v>10.72</v>
      </c>
      <c r="T88" s="75">
        <v>0.86</v>
      </c>
      <c r="U88" s="75">
        <v>25.69</v>
      </c>
      <c r="V88" s="76">
        <v>21.94</v>
      </c>
    </row>
    <row r="89" spans="1:22" ht="12.75">
      <c r="A89" s="253">
        <v>2</v>
      </c>
      <c r="B89" s="254">
        <v>19</v>
      </c>
      <c r="C89" s="254">
        <v>3</v>
      </c>
      <c r="D89" s="18">
        <v>2</v>
      </c>
      <c r="E89" s="18">
        <v>0</v>
      </c>
      <c r="F89" s="24"/>
      <c r="G89" s="23" t="s">
        <v>301</v>
      </c>
      <c r="H89" s="91">
        <v>3201710.28</v>
      </c>
      <c r="I89" s="12">
        <v>2952959.2</v>
      </c>
      <c r="J89" s="12">
        <v>1488828.95</v>
      </c>
      <c r="K89" s="12">
        <v>172332.48</v>
      </c>
      <c r="L89" s="12">
        <v>55712</v>
      </c>
      <c r="M89" s="69">
        <v>1236085.77</v>
      </c>
      <c r="N89" s="12">
        <v>248751.08</v>
      </c>
      <c r="O89" s="12">
        <v>248751.08</v>
      </c>
      <c r="P89" s="12">
        <v>0</v>
      </c>
      <c r="Q89" s="75">
        <v>92.23</v>
      </c>
      <c r="R89" s="75">
        <v>46.5</v>
      </c>
      <c r="S89" s="75">
        <v>5.38</v>
      </c>
      <c r="T89" s="75">
        <v>1.74</v>
      </c>
      <c r="U89" s="75">
        <v>38.6</v>
      </c>
      <c r="V89" s="76">
        <v>7.76</v>
      </c>
    </row>
    <row r="90" spans="1:22" ht="12.75">
      <c r="A90" s="253">
        <v>2</v>
      </c>
      <c r="B90" s="254">
        <v>14</v>
      </c>
      <c r="C90" s="254">
        <v>3</v>
      </c>
      <c r="D90" s="18">
        <v>2</v>
      </c>
      <c r="E90" s="18">
        <v>0</v>
      </c>
      <c r="F90" s="24"/>
      <c r="G90" s="23" t="s">
        <v>302</v>
      </c>
      <c r="H90" s="91">
        <v>4987212.72</v>
      </c>
      <c r="I90" s="12">
        <v>2939069.35</v>
      </c>
      <c r="J90" s="12">
        <v>1493994.43</v>
      </c>
      <c r="K90" s="12">
        <v>301141</v>
      </c>
      <c r="L90" s="12">
        <v>75039.01</v>
      </c>
      <c r="M90" s="69">
        <v>1068894.91</v>
      </c>
      <c r="N90" s="12">
        <v>2048143.37</v>
      </c>
      <c r="O90" s="12">
        <v>2048143.37</v>
      </c>
      <c r="P90" s="12">
        <v>0</v>
      </c>
      <c r="Q90" s="75">
        <v>58.93</v>
      </c>
      <c r="R90" s="75">
        <v>29.95</v>
      </c>
      <c r="S90" s="75">
        <v>6.03</v>
      </c>
      <c r="T90" s="75">
        <v>1.5</v>
      </c>
      <c r="U90" s="75">
        <v>21.43</v>
      </c>
      <c r="V90" s="76">
        <v>41.06</v>
      </c>
    </row>
    <row r="91" spans="1:22" ht="12.75">
      <c r="A91" s="253">
        <v>2</v>
      </c>
      <c r="B91" s="254">
        <v>15</v>
      </c>
      <c r="C91" s="254">
        <v>2</v>
      </c>
      <c r="D91" s="18">
        <v>2</v>
      </c>
      <c r="E91" s="18">
        <v>0</v>
      </c>
      <c r="F91" s="24"/>
      <c r="G91" s="23" t="s">
        <v>303</v>
      </c>
      <c r="H91" s="91">
        <v>3104848.66</v>
      </c>
      <c r="I91" s="12">
        <v>3033798.41</v>
      </c>
      <c r="J91" s="12">
        <v>1918139.29</v>
      </c>
      <c r="K91" s="12">
        <v>107499</v>
      </c>
      <c r="L91" s="12">
        <v>54672.42</v>
      </c>
      <c r="M91" s="69">
        <v>953487.7</v>
      </c>
      <c r="N91" s="12">
        <v>71050.25</v>
      </c>
      <c r="O91" s="12">
        <v>71050.25</v>
      </c>
      <c r="P91" s="12">
        <v>0</v>
      </c>
      <c r="Q91" s="75">
        <v>97.71</v>
      </c>
      <c r="R91" s="75">
        <v>61.77</v>
      </c>
      <c r="S91" s="75">
        <v>3.46</v>
      </c>
      <c r="T91" s="75">
        <v>1.76</v>
      </c>
      <c r="U91" s="75">
        <v>30.7</v>
      </c>
      <c r="V91" s="76">
        <v>2.28</v>
      </c>
    </row>
    <row r="92" spans="1:22" ht="12.75">
      <c r="A92" s="253">
        <v>2</v>
      </c>
      <c r="B92" s="254">
        <v>14</v>
      </c>
      <c r="C92" s="254">
        <v>4</v>
      </c>
      <c r="D92" s="18">
        <v>2</v>
      </c>
      <c r="E92" s="18">
        <v>0</v>
      </c>
      <c r="F92" s="24"/>
      <c r="G92" s="23" t="s">
        <v>304</v>
      </c>
      <c r="H92" s="91">
        <v>3055220.97</v>
      </c>
      <c r="I92" s="12">
        <v>3050825.03</v>
      </c>
      <c r="J92" s="12">
        <v>1700501.58</v>
      </c>
      <c r="K92" s="12">
        <v>83218.5</v>
      </c>
      <c r="L92" s="12">
        <v>49008.55</v>
      </c>
      <c r="M92" s="69">
        <v>1218096.4</v>
      </c>
      <c r="N92" s="12">
        <v>4395.94</v>
      </c>
      <c r="O92" s="12">
        <v>4395.94</v>
      </c>
      <c r="P92" s="12">
        <v>0</v>
      </c>
      <c r="Q92" s="75">
        <v>99.85</v>
      </c>
      <c r="R92" s="75">
        <v>55.65</v>
      </c>
      <c r="S92" s="75">
        <v>2.72</v>
      </c>
      <c r="T92" s="75">
        <v>1.6</v>
      </c>
      <c r="U92" s="75">
        <v>39.86</v>
      </c>
      <c r="V92" s="76">
        <v>0.14</v>
      </c>
    </row>
    <row r="93" spans="1:22" ht="12.75">
      <c r="A93" s="253">
        <v>2</v>
      </c>
      <c r="B93" s="254">
        <v>2</v>
      </c>
      <c r="C93" s="254">
        <v>5</v>
      </c>
      <c r="D93" s="18">
        <v>2</v>
      </c>
      <c r="E93" s="18">
        <v>0</v>
      </c>
      <c r="F93" s="24"/>
      <c r="G93" s="23" t="s">
        <v>266</v>
      </c>
      <c r="H93" s="91">
        <v>4891789.25</v>
      </c>
      <c r="I93" s="12">
        <v>4879720.01</v>
      </c>
      <c r="J93" s="12">
        <v>2584245.52</v>
      </c>
      <c r="K93" s="12">
        <v>354179.75</v>
      </c>
      <c r="L93" s="12">
        <v>89062.35</v>
      </c>
      <c r="M93" s="69">
        <v>1852232.39</v>
      </c>
      <c r="N93" s="12">
        <v>12069.24</v>
      </c>
      <c r="O93" s="12">
        <v>12069.24</v>
      </c>
      <c r="P93" s="12">
        <v>0</v>
      </c>
      <c r="Q93" s="75">
        <v>99.75</v>
      </c>
      <c r="R93" s="75">
        <v>52.82</v>
      </c>
      <c r="S93" s="75">
        <v>7.24</v>
      </c>
      <c r="T93" s="75">
        <v>1.82</v>
      </c>
      <c r="U93" s="75">
        <v>37.86</v>
      </c>
      <c r="V93" s="76">
        <v>0.24</v>
      </c>
    </row>
    <row r="94" spans="1:22" ht="12.75">
      <c r="A94" s="253">
        <v>2</v>
      </c>
      <c r="B94" s="254">
        <v>16</v>
      </c>
      <c r="C94" s="254">
        <v>2</v>
      </c>
      <c r="D94" s="18">
        <v>2</v>
      </c>
      <c r="E94" s="18">
        <v>0</v>
      </c>
      <c r="F94" s="24"/>
      <c r="G94" s="23" t="s">
        <v>305</v>
      </c>
      <c r="H94" s="91">
        <v>2733669.75</v>
      </c>
      <c r="I94" s="12">
        <v>1901355.22</v>
      </c>
      <c r="J94" s="12">
        <v>1051274.3</v>
      </c>
      <c r="K94" s="12">
        <v>97835.27</v>
      </c>
      <c r="L94" s="12">
        <v>22664.18</v>
      </c>
      <c r="M94" s="69">
        <v>729581.47</v>
      </c>
      <c r="N94" s="12">
        <v>832314.53</v>
      </c>
      <c r="O94" s="12">
        <v>832314.53</v>
      </c>
      <c r="P94" s="12">
        <v>0</v>
      </c>
      <c r="Q94" s="75">
        <v>69.55</v>
      </c>
      <c r="R94" s="75">
        <v>38.45</v>
      </c>
      <c r="S94" s="75">
        <v>3.57</v>
      </c>
      <c r="T94" s="75">
        <v>0.82</v>
      </c>
      <c r="U94" s="75">
        <v>26.68</v>
      </c>
      <c r="V94" s="76">
        <v>30.44</v>
      </c>
    </row>
    <row r="95" spans="1:22" ht="12.75">
      <c r="A95" s="253">
        <v>2</v>
      </c>
      <c r="B95" s="254">
        <v>3</v>
      </c>
      <c r="C95" s="254">
        <v>2</v>
      </c>
      <c r="D95" s="18">
        <v>2</v>
      </c>
      <c r="E95" s="18">
        <v>0</v>
      </c>
      <c r="F95" s="24"/>
      <c r="G95" s="23" t="s">
        <v>267</v>
      </c>
      <c r="H95" s="91">
        <v>3868876.89</v>
      </c>
      <c r="I95" s="12">
        <v>3794233.93</v>
      </c>
      <c r="J95" s="12">
        <v>2007202.42</v>
      </c>
      <c r="K95" s="12">
        <v>221590</v>
      </c>
      <c r="L95" s="12">
        <v>35130.65</v>
      </c>
      <c r="M95" s="69">
        <v>1530310.86</v>
      </c>
      <c r="N95" s="12">
        <v>74642.96</v>
      </c>
      <c r="O95" s="12">
        <v>74642.96</v>
      </c>
      <c r="P95" s="12">
        <v>0</v>
      </c>
      <c r="Q95" s="75">
        <v>98.07</v>
      </c>
      <c r="R95" s="75">
        <v>51.88</v>
      </c>
      <c r="S95" s="75">
        <v>5.72</v>
      </c>
      <c r="T95" s="75">
        <v>0.9</v>
      </c>
      <c r="U95" s="75">
        <v>39.55</v>
      </c>
      <c r="V95" s="76">
        <v>1.92</v>
      </c>
    </row>
    <row r="96" spans="1:22" ht="12.75">
      <c r="A96" s="253">
        <v>2</v>
      </c>
      <c r="B96" s="254">
        <v>16</v>
      </c>
      <c r="C96" s="254">
        <v>3</v>
      </c>
      <c r="D96" s="18">
        <v>2</v>
      </c>
      <c r="E96" s="18">
        <v>0</v>
      </c>
      <c r="F96" s="24"/>
      <c r="G96" s="23" t="s">
        <v>306</v>
      </c>
      <c r="H96" s="91">
        <v>4220831.23</v>
      </c>
      <c r="I96" s="12">
        <v>4208634.24</v>
      </c>
      <c r="J96" s="12">
        <v>1886787.76</v>
      </c>
      <c r="K96" s="12">
        <v>346980</v>
      </c>
      <c r="L96" s="12">
        <v>805.69</v>
      </c>
      <c r="M96" s="69">
        <v>1974060.79</v>
      </c>
      <c r="N96" s="12">
        <v>12196.99</v>
      </c>
      <c r="O96" s="12">
        <v>12196.99</v>
      </c>
      <c r="P96" s="12">
        <v>0</v>
      </c>
      <c r="Q96" s="75">
        <v>99.71</v>
      </c>
      <c r="R96" s="75">
        <v>44.7</v>
      </c>
      <c r="S96" s="75">
        <v>8.22</v>
      </c>
      <c r="T96" s="75">
        <v>0.01</v>
      </c>
      <c r="U96" s="75">
        <v>46.76</v>
      </c>
      <c r="V96" s="76">
        <v>0.28</v>
      </c>
    </row>
    <row r="97" spans="1:22" ht="12.75">
      <c r="A97" s="253">
        <v>2</v>
      </c>
      <c r="B97" s="254">
        <v>1</v>
      </c>
      <c r="C97" s="254">
        <v>3</v>
      </c>
      <c r="D97" s="18">
        <v>2</v>
      </c>
      <c r="E97" s="18">
        <v>0</v>
      </c>
      <c r="F97" s="24"/>
      <c r="G97" s="23" t="s">
        <v>307</v>
      </c>
      <c r="H97" s="91">
        <v>3458985.65</v>
      </c>
      <c r="I97" s="12">
        <v>3456093.06</v>
      </c>
      <c r="J97" s="12">
        <v>1638156.77</v>
      </c>
      <c r="K97" s="12">
        <v>404983.62</v>
      </c>
      <c r="L97" s="12">
        <v>21414.39</v>
      </c>
      <c r="M97" s="69">
        <v>1391538.28</v>
      </c>
      <c r="N97" s="12">
        <v>2892.59</v>
      </c>
      <c r="O97" s="12">
        <v>2892.59</v>
      </c>
      <c r="P97" s="12">
        <v>0</v>
      </c>
      <c r="Q97" s="75">
        <v>99.91</v>
      </c>
      <c r="R97" s="75">
        <v>47.35</v>
      </c>
      <c r="S97" s="75">
        <v>11.7</v>
      </c>
      <c r="T97" s="75">
        <v>0.61</v>
      </c>
      <c r="U97" s="75">
        <v>40.22</v>
      </c>
      <c r="V97" s="76">
        <v>0.08</v>
      </c>
    </row>
    <row r="98" spans="1:22" ht="12.75">
      <c r="A98" s="253">
        <v>2</v>
      </c>
      <c r="B98" s="254">
        <v>6</v>
      </c>
      <c r="C98" s="254">
        <v>5</v>
      </c>
      <c r="D98" s="18">
        <v>2</v>
      </c>
      <c r="E98" s="18">
        <v>0</v>
      </c>
      <c r="F98" s="24"/>
      <c r="G98" s="23" t="s">
        <v>308</v>
      </c>
      <c r="H98" s="91">
        <v>2454049.41</v>
      </c>
      <c r="I98" s="12">
        <v>2425899.41</v>
      </c>
      <c r="J98" s="12">
        <v>1182542.89</v>
      </c>
      <c r="K98" s="12">
        <v>91145.73</v>
      </c>
      <c r="L98" s="12">
        <v>52321.54</v>
      </c>
      <c r="M98" s="69">
        <v>1099889.25</v>
      </c>
      <c r="N98" s="12">
        <v>28150</v>
      </c>
      <c r="O98" s="12">
        <v>28150</v>
      </c>
      <c r="P98" s="12">
        <v>0</v>
      </c>
      <c r="Q98" s="75">
        <v>98.85</v>
      </c>
      <c r="R98" s="75">
        <v>48.18</v>
      </c>
      <c r="S98" s="75">
        <v>3.71</v>
      </c>
      <c r="T98" s="75">
        <v>2.13</v>
      </c>
      <c r="U98" s="75">
        <v>44.81</v>
      </c>
      <c r="V98" s="76">
        <v>1.14</v>
      </c>
    </row>
    <row r="99" spans="1:22" ht="12.75">
      <c r="A99" s="253">
        <v>2</v>
      </c>
      <c r="B99" s="254">
        <v>4</v>
      </c>
      <c r="C99" s="254">
        <v>2</v>
      </c>
      <c r="D99" s="18">
        <v>2</v>
      </c>
      <c r="E99" s="18">
        <v>0</v>
      </c>
      <c r="F99" s="24"/>
      <c r="G99" s="23" t="s">
        <v>309</v>
      </c>
      <c r="H99" s="91">
        <v>2229895.91</v>
      </c>
      <c r="I99" s="12">
        <v>2198585.86</v>
      </c>
      <c r="J99" s="12">
        <v>1102507.33</v>
      </c>
      <c r="K99" s="12">
        <v>53000</v>
      </c>
      <c r="L99" s="12">
        <v>33431.41</v>
      </c>
      <c r="M99" s="69">
        <v>1009647.12</v>
      </c>
      <c r="N99" s="12">
        <v>31310.05</v>
      </c>
      <c r="O99" s="12">
        <v>31310.05</v>
      </c>
      <c r="P99" s="12">
        <v>0</v>
      </c>
      <c r="Q99" s="75">
        <v>98.59</v>
      </c>
      <c r="R99" s="75">
        <v>49.44</v>
      </c>
      <c r="S99" s="75">
        <v>2.37</v>
      </c>
      <c r="T99" s="75">
        <v>1.49</v>
      </c>
      <c r="U99" s="75">
        <v>45.27</v>
      </c>
      <c r="V99" s="76">
        <v>1.4</v>
      </c>
    </row>
    <row r="100" spans="1:22" ht="12.75">
      <c r="A100" s="253">
        <v>2</v>
      </c>
      <c r="B100" s="254">
        <v>3</v>
      </c>
      <c r="C100" s="254">
        <v>3</v>
      </c>
      <c r="D100" s="18">
        <v>2</v>
      </c>
      <c r="E100" s="18">
        <v>0</v>
      </c>
      <c r="F100" s="24"/>
      <c r="G100" s="23" t="s">
        <v>310</v>
      </c>
      <c r="H100" s="91">
        <v>3590670.11</v>
      </c>
      <c r="I100" s="12">
        <v>3583475.46</v>
      </c>
      <c r="J100" s="12">
        <v>1719938.88</v>
      </c>
      <c r="K100" s="12">
        <v>233656.43</v>
      </c>
      <c r="L100" s="12">
        <v>78877.02</v>
      </c>
      <c r="M100" s="69">
        <v>1551003.13</v>
      </c>
      <c r="N100" s="12">
        <v>7194.65</v>
      </c>
      <c r="O100" s="12">
        <v>7194.65</v>
      </c>
      <c r="P100" s="12">
        <v>0</v>
      </c>
      <c r="Q100" s="75">
        <v>99.79</v>
      </c>
      <c r="R100" s="75">
        <v>47.9</v>
      </c>
      <c r="S100" s="75">
        <v>6.5</v>
      </c>
      <c r="T100" s="75">
        <v>2.19</v>
      </c>
      <c r="U100" s="75">
        <v>43.19</v>
      </c>
      <c r="V100" s="76">
        <v>0.2</v>
      </c>
    </row>
    <row r="101" spans="1:22" ht="12.75">
      <c r="A101" s="253">
        <v>2</v>
      </c>
      <c r="B101" s="254">
        <v>6</v>
      </c>
      <c r="C101" s="254">
        <v>6</v>
      </c>
      <c r="D101" s="18">
        <v>2</v>
      </c>
      <c r="E101" s="18">
        <v>0</v>
      </c>
      <c r="F101" s="24"/>
      <c r="G101" s="23" t="s">
        <v>311</v>
      </c>
      <c r="H101" s="91">
        <v>3281383.86</v>
      </c>
      <c r="I101" s="12">
        <v>3230233.96</v>
      </c>
      <c r="J101" s="12">
        <v>1379522.39</v>
      </c>
      <c r="K101" s="12">
        <v>265759.37</v>
      </c>
      <c r="L101" s="12">
        <v>20038.88</v>
      </c>
      <c r="M101" s="69">
        <v>1564913.32</v>
      </c>
      <c r="N101" s="12">
        <v>51149.9</v>
      </c>
      <c r="O101" s="12">
        <v>51149.9</v>
      </c>
      <c r="P101" s="12">
        <v>0</v>
      </c>
      <c r="Q101" s="75">
        <v>98.44</v>
      </c>
      <c r="R101" s="75">
        <v>42.04</v>
      </c>
      <c r="S101" s="75">
        <v>8.09</v>
      </c>
      <c r="T101" s="75">
        <v>0.61</v>
      </c>
      <c r="U101" s="75">
        <v>47.69</v>
      </c>
      <c r="V101" s="76">
        <v>1.55</v>
      </c>
    </row>
    <row r="102" spans="1:22" ht="12.75">
      <c r="A102" s="253">
        <v>2</v>
      </c>
      <c r="B102" s="254">
        <v>23</v>
      </c>
      <c r="C102" s="254">
        <v>3</v>
      </c>
      <c r="D102" s="18">
        <v>2</v>
      </c>
      <c r="E102" s="18">
        <v>0</v>
      </c>
      <c r="F102" s="24"/>
      <c r="G102" s="23" t="s">
        <v>312</v>
      </c>
      <c r="H102" s="91">
        <v>1595161.62</v>
      </c>
      <c r="I102" s="12">
        <v>1594809.02</v>
      </c>
      <c r="J102" s="12">
        <v>913585.4</v>
      </c>
      <c r="K102" s="12">
        <v>32425.6</v>
      </c>
      <c r="L102" s="12">
        <v>22405.67</v>
      </c>
      <c r="M102" s="69">
        <v>626392.35</v>
      </c>
      <c r="N102" s="12">
        <v>352.6</v>
      </c>
      <c r="O102" s="12">
        <v>352.6</v>
      </c>
      <c r="P102" s="12">
        <v>0</v>
      </c>
      <c r="Q102" s="75">
        <v>99.97</v>
      </c>
      <c r="R102" s="75">
        <v>57.27</v>
      </c>
      <c r="S102" s="75">
        <v>2.03</v>
      </c>
      <c r="T102" s="75">
        <v>1.4</v>
      </c>
      <c r="U102" s="75">
        <v>39.26</v>
      </c>
      <c r="V102" s="76">
        <v>0.02</v>
      </c>
    </row>
    <row r="103" spans="1:22" ht="12.75">
      <c r="A103" s="253">
        <v>2</v>
      </c>
      <c r="B103" s="254">
        <v>24</v>
      </c>
      <c r="C103" s="254">
        <v>3</v>
      </c>
      <c r="D103" s="18">
        <v>2</v>
      </c>
      <c r="E103" s="18">
        <v>0</v>
      </c>
      <c r="F103" s="24"/>
      <c r="G103" s="23" t="s">
        <v>313</v>
      </c>
      <c r="H103" s="91">
        <v>4781331.34</v>
      </c>
      <c r="I103" s="12">
        <v>4771731.33</v>
      </c>
      <c r="J103" s="12">
        <v>2519129.63</v>
      </c>
      <c r="K103" s="12">
        <v>254334.7</v>
      </c>
      <c r="L103" s="12">
        <v>536.58</v>
      </c>
      <c r="M103" s="69">
        <v>1997730.42</v>
      </c>
      <c r="N103" s="12">
        <v>9600.01</v>
      </c>
      <c r="O103" s="12">
        <v>9600.01</v>
      </c>
      <c r="P103" s="12">
        <v>0</v>
      </c>
      <c r="Q103" s="75">
        <v>99.79</v>
      </c>
      <c r="R103" s="75">
        <v>52.68</v>
      </c>
      <c r="S103" s="75">
        <v>5.31</v>
      </c>
      <c r="T103" s="75">
        <v>0.01</v>
      </c>
      <c r="U103" s="75">
        <v>41.78</v>
      </c>
      <c r="V103" s="76">
        <v>0.2</v>
      </c>
    </row>
    <row r="104" spans="1:22" ht="12.75">
      <c r="A104" s="253">
        <v>2</v>
      </c>
      <c r="B104" s="254">
        <v>7</v>
      </c>
      <c r="C104" s="254">
        <v>2</v>
      </c>
      <c r="D104" s="18">
        <v>2</v>
      </c>
      <c r="E104" s="18">
        <v>0</v>
      </c>
      <c r="F104" s="24"/>
      <c r="G104" s="23" t="s">
        <v>270</v>
      </c>
      <c r="H104" s="91">
        <v>4870269.6</v>
      </c>
      <c r="I104" s="12">
        <v>4762553.01</v>
      </c>
      <c r="J104" s="12">
        <v>2277651.27</v>
      </c>
      <c r="K104" s="12">
        <v>160692.5</v>
      </c>
      <c r="L104" s="12">
        <v>24099.97</v>
      </c>
      <c r="M104" s="69">
        <v>2300109.27</v>
      </c>
      <c r="N104" s="12">
        <v>107716.59</v>
      </c>
      <c r="O104" s="12">
        <v>107716.59</v>
      </c>
      <c r="P104" s="12">
        <v>0</v>
      </c>
      <c r="Q104" s="75">
        <v>97.78</v>
      </c>
      <c r="R104" s="75">
        <v>46.76</v>
      </c>
      <c r="S104" s="75">
        <v>3.29</v>
      </c>
      <c r="T104" s="75">
        <v>0.49</v>
      </c>
      <c r="U104" s="75">
        <v>47.22</v>
      </c>
      <c r="V104" s="76">
        <v>2.21</v>
      </c>
    </row>
    <row r="105" spans="1:22" ht="12.75">
      <c r="A105" s="253">
        <v>2</v>
      </c>
      <c r="B105" s="254">
        <v>8</v>
      </c>
      <c r="C105" s="254">
        <v>7</v>
      </c>
      <c r="D105" s="18">
        <v>2</v>
      </c>
      <c r="E105" s="18">
        <v>0</v>
      </c>
      <c r="F105" s="24"/>
      <c r="G105" s="23" t="s">
        <v>272</v>
      </c>
      <c r="H105" s="91">
        <v>10851324.73</v>
      </c>
      <c r="I105" s="12">
        <v>9024641.05</v>
      </c>
      <c r="J105" s="12">
        <v>4347596.6</v>
      </c>
      <c r="K105" s="12">
        <v>430521.68</v>
      </c>
      <c r="L105" s="12">
        <v>158603.48</v>
      </c>
      <c r="M105" s="69">
        <v>4087919.29</v>
      </c>
      <c r="N105" s="12">
        <v>1826683.68</v>
      </c>
      <c r="O105" s="12">
        <v>1784865.68</v>
      </c>
      <c r="P105" s="12">
        <v>0</v>
      </c>
      <c r="Q105" s="75">
        <v>83.16</v>
      </c>
      <c r="R105" s="75">
        <v>40.06</v>
      </c>
      <c r="S105" s="75">
        <v>3.96</v>
      </c>
      <c r="T105" s="75">
        <v>1.46</v>
      </c>
      <c r="U105" s="75">
        <v>37.67</v>
      </c>
      <c r="V105" s="76">
        <v>16.83</v>
      </c>
    </row>
    <row r="106" spans="1:22" ht="12.75">
      <c r="A106" s="253">
        <v>2</v>
      </c>
      <c r="B106" s="254">
        <v>23</v>
      </c>
      <c r="C106" s="254">
        <v>5</v>
      </c>
      <c r="D106" s="18">
        <v>2</v>
      </c>
      <c r="E106" s="18">
        <v>0</v>
      </c>
      <c r="F106" s="24"/>
      <c r="G106" s="23" t="s">
        <v>314</v>
      </c>
      <c r="H106" s="91">
        <v>15183775.66</v>
      </c>
      <c r="I106" s="12">
        <v>14233302.04</v>
      </c>
      <c r="J106" s="12">
        <v>5243667.17</v>
      </c>
      <c r="K106" s="12">
        <v>1663888.45</v>
      </c>
      <c r="L106" s="12">
        <v>42028.59</v>
      </c>
      <c r="M106" s="69">
        <v>7283717.83</v>
      </c>
      <c r="N106" s="12">
        <v>950473.62</v>
      </c>
      <c r="O106" s="12">
        <v>926473.62</v>
      </c>
      <c r="P106" s="12">
        <v>0</v>
      </c>
      <c r="Q106" s="75">
        <v>93.74</v>
      </c>
      <c r="R106" s="75">
        <v>34.53</v>
      </c>
      <c r="S106" s="75">
        <v>10.95</v>
      </c>
      <c r="T106" s="75">
        <v>0.27</v>
      </c>
      <c r="U106" s="75">
        <v>47.97</v>
      </c>
      <c r="V106" s="76">
        <v>6.25</v>
      </c>
    </row>
    <row r="107" spans="1:22" ht="12.75">
      <c r="A107" s="253">
        <v>2</v>
      </c>
      <c r="B107" s="254">
        <v>17</v>
      </c>
      <c r="C107" s="254">
        <v>2</v>
      </c>
      <c r="D107" s="18">
        <v>2</v>
      </c>
      <c r="E107" s="18">
        <v>0</v>
      </c>
      <c r="F107" s="24"/>
      <c r="G107" s="23" t="s">
        <v>315</v>
      </c>
      <c r="H107" s="91">
        <v>3526354.86</v>
      </c>
      <c r="I107" s="12">
        <v>2540472.53</v>
      </c>
      <c r="J107" s="12">
        <v>1268641.36</v>
      </c>
      <c r="K107" s="12">
        <v>265704.9</v>
      </c>
      <c r="L107" s="12">
        <v>214.48</v>
      </c>
      <c r="M107" s="69">
        <v>1005911.79</v>
      </c>
      <c r="N107" s="12">
        <v>985882.33</v>
      </c>
      <c r="O107" s="12">
        <v>985882.33</v>
      </c>
      <c r="P107" s="12">
        <v>0</v>
      </c>
      <c r="Q107" s="75">
        <v>72.04</v>
      </c>
      <c r="R107" s="75">
        <v>35.97</v>
      </c>
      <c r="S107" s="75">
        <v>7.53</v>
      </c>
      <c r="T107" s="75">
        <v>0</v>
      </c>
      <c r="U107" s="75">
        <v>28.52</v>
      </c>
      <c r="V107" s="76">
        <v>27.95</v>
      </c>
    </row>
    <row r="108" spans="1:22" ht="12.75">
      <c r="A108" s="253">
        <v>2</v>
      </c>
      <c r="B108" s="254">
        <v>18</v>
      </c>
      <c r="C108" s="254">
        <v>1</v>
      </c>
      <c r="D108" s="18">
        <v>2</v>
      </c>
      <c r="E108" s="18">
        <v>0</v>
      </c>
      <c r="F108" s="24"/>
      <c r="G108" s="23" t="s">
        <v>316</v>
      </c>
      <c r="H108" s="91">
        <v>3641829.37</v>
      </c>
      <c r="I108" s="12">
        <v>3467627.29</v>
      </c>
      <c r="J108" s="12">
        <v>1739823.87</v>
      </c>
      <c r="K108" s="12">
        <v>237135.63</v>
      </c>
      <c r="L108" s="12">
        <v>28496.81</v>
      </c>
      <c r="M108" s="69">
        <v>1462170.98</v>
      </c>
      <c r="N108" s="12">
        <v>174202.08</v>
      </c>
      <c r="O108" s="12">
        <v>174202.08</v>
      </c>
      <c r="P108" s="12">
        <v>0</v>
      </c>
      <c r="Q108" s="75">
        <v>95.21</v>
      </c>
      <c r="R108" s="75">
        <v>47.77</v>
      </c>
      <c r="S108" s="75">
        <v>6.51</v>
      </c>
      <c r="T108" s="75">
        <v>0.78</v>
      </c>
      <c r="U108" s="75">
        <v>40.14</v>
      </c>
      <c r="V108" s="76">
        <v>4.78</v>
      </c>
    </row>
    <row r="109" spans="1:22" ht="12.75">
      <c r="A109" s="253">
        <v>2</v>
      </c>
      <c r="B109" s="254">
        <v>3</v>
      </c>
      <c r="C109" s="254">
        <v>4</v>
      </c>
      <c r="D109" s="18">
        <v>2</v>
      </c>
      <c r="E109" s="18">
        <v>0</v>
      </c>
      <c r="F109" s="24"/>
      <c r="G109" s="23" t="s">
        <v>317</v>
      </c>
      <c r="H109" s="91">
        <v>2416831.51</v>
      </c>
      <c r="I109" s="12">
        <v>2399668.83</v>
      </c>
      <c r="J109" s="12">
        <v>1250049.99</v>
      </c>
      <c r="K109" s="12">
        <v>74050</v>
      </c>
      <c r="L109" s="12">
        <v>50814.87</v>
      </c>
      <c r="M109" s="69">
        <v>1024753.97</v>
      </c>
      <c r="N109" s="12">
        <v>17162.68</v>
      </c>
      <c r="O109" s="12">
        <v>17162.68</v>
      </c>
      <c r="P109" s="12">
        <v>0</v>
      </c>
      <c r="Q109" s="75">
        <v>99.28</v>
      </c>
      <c r="R109" s="75">
        <v>51.72</v>
      </c>
      <c r="S109" s="75">
        <v>3.06</v>
      </c>
      <c r="T109" s="75">
        <v>2.1</v>
      </c>
      <c r="U109" s="75">
        <v>42.4</v>
      </c>
      <c r="V109" s="76">
        <v>0.71</v>
      </c>
    </row>
    <row r="110" spans="1:22" ht="12.75">
      <c r="A110" s="253">
        <v>2</v>
      </c>
      <c r="B110" s="254">
        <v>13</v>
      </c>
      <c r="C110" s="254">
        <v>2</v>
      </c>
      <c r="D110" s="18">
        <v>2</v>
      </c>
      <c r="E110" s="18">
        <v>0</v>
      </c>
      <c r="F110" s="24"/>
      <c r="G110" s="23" t="s">
        <v>318</v>
      </c>
      <c r="H110" s="91">
        <v>6191933.77</v>
      </c>
      <c r="I110" s="12">
        <v>5106975.34</v>
      </c>
      <c r="J110" s="12">
        <v>2343134.61</v>
      </c>
      <c r="K110" s="12">
        <v>337000</v>
      </c>
      <c r="L110" s="12">
        <v>187148.64</v>
      </c>
      <c r="M110" s="69">
        <v>2239692.09</v>
      </c>
      <c r="N110" s="12">
        <v>1084958.43</v>
      </c>
      <c r="O110" s="12">
        <v>1084958.43</v>
      </c>
      <c r="P110" s="12">
        <v>0</v>
      </c>
      <c r="Q110" s="75">
        <v>82.47</v>
      </c>
      <c r="R110" s="75">
        <v>37.84</v>
      </c>
      <c r="S110" s="75">
        <v>5.44</v>
      </c>
      <c r="T110" s="75">
        <v>3.02</v>
      </c>
      <c r="U110" s="75">
        <v>36.17</v>
      </c>
      <c r="V110" s="76">
        <v>17.52</v>
      </c>
    </row>
    <row r="111" spans="1:22" ht="12.75">
      <c r="A111" s="253">
        <v>2</v>
      </c>
      <c r="B111" s="254">
        <v>9</v>
      </c>
      <c r="C111" s="254">
        <v>3</v>
      </c>
      <c r="D111" s="18">
        <v>2</v>
      </c>
      <c r="E111" s="18">
        <v>0</v>
      </c>
      <c r="F111" s="24"/>
      <c r="G111" s="23" t="s">
        <v>319</v>
      </c>
      <c r="H111" s="91">
        <v>2106910.05</v>
      </c>
      <c r="I111" s="12">
        <v>2092946.15</v>
      </c>
      <c r="J111" s="12">
        <v>1020103.77</v>
      </c>
      <c r="K111" s="12">
        <v>113400</v>
      </c>
      <c r="L111" s="12">
        <v>14913.24</v>
      </c>
      <c r="M111" s="69">
        <v>944529.14</v>
      </c>
      <c r="N111" s="12">
        <v>13963.9</v>
      </c>
      <c r="O111" s="12">
        <v>13963.9</v>
      </c>
      <c r="P111" s="12">
        <v>0</v>
      </c>
      <c r="Q111" s="75">
        <v>99.33</v>
      </c>
      <c r="R111" s="75">
        <v>48.41</v>
      </c>
      <c r="S111" s="75">
        <v>5.38</v>
      </c>
      <c r="T111" s="75">
        <v>0.7</v>
      </c>
      <c r="U111" s="75">
        <v>44.83</v>
      </c>
      <c r="V111" s="76">
        <v>0.66</v>
      </c>
    </row>
    <row r="112" spans="1:22" ht="12.75">
      <c r="A112" s="253">
        <v>2</v>
      </c>
      <c r="B112" s="254">
        <v>9</v>
      </c>
      <c r="C112" s="254">
        <v>4</v>
      </c>
      <c r="D112" s="18">
        <v>2</v>
      </c>
      <c r="E112" s="18">
        <v>0</v>
      </c>
      <c r="F112" s="24"/>
      <c r="G112" s="23" t="s">
        <v>320</v>
      </c>
      <c r="H112" s="91">
        <v>4168356.56</v>
      </c>
      <c r="I112" s="12">
        <v>3648265.05</v>
      </c>
      <c r="J112" s="12">
        <v>1510841.07</v>
      </c>
      <c r="K112" s="12">
        <v>440000</v>
      </c>
      <c r="L112" s="12">
        <v>0</v>
      </c>
      <c r="M112" s="69">
        <v>1697423.98</v>
      </c>
      <c r="N112" s="12">
        <v>520091.51</v>
      </c>
      <c r="O112" s="12">
        <v>517091.51</v>
      </c>
      <c r="P112" s="12">
        <v>0</v>
      </c>
      <c r="Q112" s="75">
        <v>87.52</v>
      </c>
      <c r="R112" s="75">
        <v>36.24</v>
      </c>
      <c r="S112" s="75">
        <v>10.55</v>
      </c>
      <c r="T112" s="75">
        <v>0</v>
      </c>
      <c r="U112" s="75">
        <v>40.72</v>
      </c>
      <c r="V112" s="76">
        <v>12.47</v>
      </c>
    </row>
    <row r="113" spans="1:22" ht="12.75">
      <c r="A113" s="253">
        <v>2</v>
      </c>
      <c r="B113" s="254">
        <v>9</v>
      </c>
      <c r="C113" s="254">
        <v>5</v>
      </c>
      <c r="D113" s="18">
        <v>2</v>
      </c>
      <c r="E113" s="18">
        <v>0</v>
      </c>
      <c r="F113" s="24"/>
      <c r="G113" s="23" t="s">
        <v>321</v>
      </c>
      <c r="H113" s="91">
        <v>4085627.24</v>
      </c>
      <c r="I113" s="12">
        <v>3551006.27</v>
      </c>
      <c r="J113" s="12">
        <v>1530189.28</v>
      </c>
      <c r="K113" s="12">
        <v>346696</v>
      </c>
      <c r="L113" s="12">
        <v>89383.61</v>
      </c>
      <c r="M113" s="69">
        <v>1584737.38</v>
      </c>
      <c r="N113" s="12">
        <v>534620.97</v>
      </c>
      <c r="O113" s="12">
        <v>534620.97</v>
      </c>
      <c r="P113" s="12">
        <v>0</v>
      </c>
      <c r="Q113" s="75">
        <v>86.91</v>
      </c>
      <c r="R113" s="75">
        <v>37.45</v>
      </c>
      <c r="S113" s="75">
        <v>8.48</v>
      </c>
      <c r="T113" s="75">
        <v>2.18</v>
      </c>
      <c r="U113" s="75">
        <v>38.78</v>
      </c>
      <c r="V113" s="76">
        <v>13.08</v>
      </c>
    </row>
    <row r="114" spans="1:22" ht="12.75">
      <c r="A114" s="253">
        <v>2</v>
      </c>
      <c r="B114" s="254">
        <v>8</v>
      </c>
      <c r="C114" s="254">
        <v>9</v>
      </c>
      <c r="D114" s="18">
        <v>2</v>
      </c>
      <c r="E114" s="18">
        <v>0</v>
      </c>
      <c r="F114" s="24"/>
      <c r="G114" s="23" t="s">
        <v>322</v>
      </c>
      <c r="H114" s="91">
        <v>2873761.06</v>
      </c>
      <c r="I114" s="12">
        <v>1425666.23</v>
      </c>
      <c r="J114" s="12">
        <v>947556.32</v>
      </c>
      <c r="K114" s="12">
        <v>13000</v>
      </c>
      <c r="L114" s="12">
        <v>17755.85</v>
      </c>
      <c r="M114" s="69">
        <v>447354.06</v>
      </c>
      <c r="N114" s="12">
        <v>1448094.83</v>
      </c>
      <c r="O114" s="12">
        <v>1448094.83</v>
      </c>
      <c r="P114" s="12">
        <v>0</v>
      </c>
      <c r="Q114" s="75">
        <v>49.6</v>
      </c>
      <c r="R114" s="75">
        <v>32.97</v>
      </c>
      <c r="S114" s="75">
        <v>0.45</v>
      </c>
      <c r="T114" s="75">
        <v>0.61</v>
      </c>
      <c r="U114" s="75">
        <v>15.56</v>
      </c>
      <c r="V114" s="76">
        <v>50.39</v>
      </c>
    </row>
    <row r="115" spans="1:22" ht="12.75">
      <c r="A115" s="253">
        <v>2</v>
      </c>
      <c r="B115" s="254">
        <v>10</v>
      </c>
      <c r="C115" s="254">
        <v>4</v>
      </c>
      <c r="D115" s="18">
        <v>2</v>
      </c>
      <c r="E115" s="18">
        <v>0</v>
      </c>
      <c r="F115" s="24"/>
      <c r="G115" s="23" t="s">
        <v>275</v>
      </c>
      <c r="H115" s="91">
        <v>3612373.48</v>
      </c>
      <c r="I115" s="12">
        <v>3530768.18</v>
      </c>
      <c r="J115" s="12">
        <v>1918533.61</v>
      </c>
      <c r="K115" s="12">
        <v>183009</v>
      </c>
      <c r="L115" s="12">
        <v>26052.12</v>
      </c>
      <c r="M115" s="69">
        <v>1403173.45</v>
      </c>
      <c r="N115" s="12">
        <v>81605.3</v>
      </c>
      <c r="O115" s="12">
        <v>40105.3</v>
      </c>
      <c r="P115" s="12">
        <v>41500</v>
      </c>
      <c r="Q115" s="75">
        <v>97.74</v>
      </c>
      <c r="R115" s="75">
        <v>53.11</v>
      </c>
      <c r="S115" s="75">
        <v>5.06</v>
      </c>
      <c r="T115" s="75">
        <v>0.72</v>
      </c>
      <c r="U115" s="75">
        <v>38.84</v>
      </c>
      <c r="V115" s="76">
        <v>2.25</v>
      </c>
    </row>
    <row r="116" spans="1:22" ht="12.75">
      <c r="A116" s="253">
        <v>2</v>
      </c>
      <c r="B116" s="254">
        <v>11</v>
      </c>
      <c r="C116" s="254">
        <v>2</v>
      </c>
      <c r="D116" s="18">
        <v>2</v>
      </c>
      <c r="E116" s="18">
        <v>0</v>
      </c>
      <c r="F116" s="24"/>
      <c r="G116" s="23" t="s">
        <v>276</v>
      </c>
      <c r="H116" s="91">
        <v>9444016.9</v>
      </c>
      <c r="I116" s="12">
        <v>8968991.42</v>
      </c>
      <c r="J116" s="12">
        <v>3696166.4</v>
      </c>
      <c r="K116" s="12">
        <v>1217257.09</v>
      </c>
      <c r="L116" s="12">
        <v>61008.94</v>
      </c>
      <c r="M116" s="69">
        <v>3994558.99</v>
      </c>
      <c r="N116" s="12">
        <v>475025.48</v>
      </c>
      <c r="O116" s="12">
        <v>237025.48</v>
      </c>
      <c r="P116" s="12">
        <v>38000</v>
      </c>
      <c r="Q116" s="75">
        <v>94.97</v>
      </c>
      <c r="R116" s="75">
        <v>39.13</v>
      </c>
      <c r="S116" s="75">
        <v>12.88</v>
      </c>
      <c r="T116" s="75">
        <v>0.64</v>
      </c>
      <c r="U116" s="75">
        <v>42.29</v>
      </c>
      <c r="V116" s="76">
        <v>5.02</v>
      </c>
    </row>
    <row r="117" spans="1:22" ht="12.75">
      <c r="A117" s="253">
        <v>2</v>
      </c>
      <c r="B117" s="254">
        <v>2</v>
      </c>
      <c r="C117" s="254">
        <v>6</v>
      </c>
      <c r="D117" s="18">
        <v>2</v>
      </c>
      <c r="E117" s="18">
        <v>0</v>
      </c>
      <c r="F117" s="24"/>
      <c r="G117" s="23" t="s">
        <v>323</v>
      </c>
      <c r="H117" s="91">
        <v>3660762.95</v>
      </c>
      <c r="I117" s="12">
        <v>3660762.95</v>
      </c>
      <c r="J117" s="12">
        <v>2051927.51</v>
      </c>
      <c r="K117" s="12">
        <v>206469</v>
      </c>
      <c r="L117" s="12">
        <v>4887.74</v>
      </c>
      <c r="M117" s="69">
        <v>1397478.7</v>
      </c>
      <c r="N117" s="12">
        <v>0</v>
      </c>
      <c r="O117" s="12">
        <v>0</v>
      </c>
      <c r="P117" s="12">
        <v>0</v>
      </c>
      <c r="Q117" s="75">
        <v>100</v>
      </c>
      <c r="R117" s="75">
        <v>56.05</v>
      </c>
      <c r="S117" s="75">
        <v>5.64</v>
      </c>
      <c r="T117" s="75">
        <v>0.13</v>
      </c>
      <c r="U117" s="75">
        <v>38.17</v>
      </c>
      <c r="V117" s="76">
        <v>0</v>
      </c>
    </row>
    <row r="118" spans="1:22" ht="12.75">
      <c r="A118" s="253">
        <v>2</v>
      </c>
      <c r="B118" s="254">
        <v>18</v>
      </c>
      <c r="C118" s="254">
        <v>2</v>
      </c>
      <c r="D118" s="18">
        <v>2</v>
      </c>
      <c r="E118" s="18">
        <v>0</v>
      </c>
      <c r="F118" s="24"/>
      <c r="G118" s="23" t="s">
        <v>324</v>
      </c>
      <c r="H118" s="91">
        <v>2904267.61</v>
      </c>
      <c r="I118" s="12">
        <v>2706819.99</v>
      </c>
      <c r="J118" s="12">
        <v>1398557.17</v>
      </c>
      <c r="K118" s="12">
        <v>161194.75</v>
      </c>
      <c r="L118" s="12">
        <v>36551.44</v>
      </c>
      <c r="M118" s="69">
        <v>1110516.63</v>
      </c>
      <c r="N118" s="12">
        <v>197447.62</v>
      </c>
      <c r="O118" s="12">
        <v>197447.62</v>
      </c>
      <c r="P118" s="12">
        <v>0</v>
      </c>
      <c r="Q118" s="75">
        <v>93.2</v>
      </c>
      <c r="R118" s="75">
        <v>48.15</v>
      </c>
      <c r="S118" s="75">
        <v>5.55</v>
      </c>
      <c r="T118" s="75">
        <v>1.25</v>
      </c>
      <c r="U118" s="75">
        <v>38.23</v>
      </c>
      <c r="V118" s="76">
        <v>6.79</v>
      </c>
    </row>
    <row r="119" spans="1:22" ht="12.75">
      <c r="A119" s="253">
        <v>2</v>
      </c>
      <c r="B119" s="254">
        <v>19</v>
      </c>
      <c r="C119" s="254">
        <v>5</v>
      </c>
      <c r="D119" s="18">
        <v>2</v>
      </c>
      <c r="E119" s="18">
        <v>0</v>
      </c>
      <c r="F119" s="24"/>
      <c r="G119" s="23" t="s">
        <v>325</v>
      </c>
      <c r="H119" s="91">
        <v>3650531.97</v>
      </c>
      <c r="I119" s="12">
        <v>3589573.39</v>
      </c>
      <c r="J119" s="12">
        <v>1770387.83</v>
      </c>
      <c r="K119" s="12">
        <v>432124.08</v>
      </c>
      <c r="L119" s="12">
        <v>28280</v>
      </c>
      <c r="M119" s="69">
        <v>1358781.48</v>
      </c>
      <c r="N119" s="12">
        <v>60958.58</v>
      </c>
      <c r="O119" s="12">
        <v>60958.58</v>
      </c>
      <c r="P119" s="12">
        <v>0</v>
      </c>
      <c r="Q119" s="75">
        <v>98.33</v>
      </c>
      <c r="R119" s="75">
        <v>48.49</v>
      </c>
      <c r="S119" s="75">
        <v>11.83</v>
      </c>
      <c r="T119" s="75">
        <v>0.77</v>
      </c>
      <c r="U119" s="75">
        <v>37.22</v>
      </c>
      <c r="V119" s="76">
        <v>1.66</v>
      </c>
    </row>
    <row r="120" spans="1:22" ht="12.75">
      <c r="A120" s="253">
        <v>2</v>
      </c>
      <c r="B120" s="254">
        <v>7</v>
      </c>
      <c r="C120" s="254">
        <v>4</v>
      </c>
      <c r="D120" s="18">
        <v>2</v>
      </c>
      <c r="E120" s="18">
        <v>0</v>
      </c>
      <c r="F120" s="24"/>
      <c r="G120" s="23" t="s">
        <v>326</v>
      </c>
      <c r="H120" s="91">
        <v>2616815.28</v>
      </c>
      <c r="I120" s="12">
        <v>2605255.19</v>
      </c>
      <c r="J120" s="12">
        <v>1357227.54</v>
      </c>
      <c r="K120" s="12">
        <v>23340.8</v>
      </c>
      <c r="L120" s="12">
        <v>37750.01</v>
      </c>
      <c r="M120" s="69">
        <v>1186936.84</v>
      </c>
      <c r="N120" s="12">
        <v>11560.09</v>
      </c>
      <c r="O120" s="12">
        <v>11560.09</v>
      </c>
      <c r="P120" s="12">
        <v>0</v>
      </c>
      <c r="Q120" s="75">
        <v>99.55</v>
      </c>
      <c r="R120" s="75">
        <v>51.86</v>
      </c>
      <c r="S120" s="75">
        <v>0.89</v>
      </c>
      <c r="T120" s="75">
        <v>1.44</v>
      </c>
      <c r="U120" s="75">
        <v>45.35</v>
      </c>
      <c r="V120" s="76">
        <v>0.44</v>
      </c>
    </row>
    <row r="121" spans="1:22" ht="12.75">
      <c r="A121" s="253">
        <v>2</v>
      </c>
      <c r="B121" s="254">
        <v>5</v>
      </c>
      <c r="C121" s="254">
        <v>3</v>
      </c>
      <c r="D121" s="18">
        <v>2</v>
      </c>
      <c r="E121" s="18">
        <v>0</v>
      </c>
      <c r="F121" s="24"/>
      <c r="G121" s="23" t="s">
        <v>327</v>
      </c>
      <c r="H121" s="91">
        <v>3910573.51</v>
      </c>
      <c r="I121" s="12">
        <v>2691974.79</v>
      </c>
      <c r="J121" s="12">
        <v>1295238.32</v>
      </c>
      <c r="K121" s="12">
        <v>94077.5</v>
      </c>
      <c r="L121" s="12">
        <v>76328.54</v>
      </c>
      <c r="M121" s="69">
        <v>1226330.43</v>
      </c>
      <c r="N121" s="12">
        <v>1218598.72</v>
      </c>
      <c r="O121" s="12">
        <v>1218598.72</v>
      </c>
      <c r="P121" s="12">
        <v>0</v>
      </c>
      <c r="Q121" s="75">
        <v>68.83</v>
      </c>
      <c r="R121" s="75">
        <v>33.12</v>
      </c>
      <c r="S121" s="75">
        <v>2.4</v>
      </c>
      <c r="T121" s="75">
        <v>1.95</v>
      </c>
      <c r="U121" s="75">
        <v>31.35</v>
      </c>
      <c r="V121" s="76">
        <v>31.16</v>
      </c>
    </row>
    <row r="122" spans="1:22" ht="12.75">
      <c r="A122" s="253">
        <v>2</v>
      </c>
      <c r="B122" s="254">
        <v>23</v>
      </c>
      <c r="C122" s="254">
        <v>6</v>
      </c>
      <c r="D122" s="18">
        <v>2</v>
      </c>
      <c r="E122" s="18">
        <v>0</v>
      </c>
      <c r="F122" s="24"/>
      <c r="G122" s="23" t="s">
        <v>328</v>
      </c>
      <c r="H122" s="91">
        <v>2320864.83</v>
      </c>
      <c r="I122" s="12">
        <v>2315418.83</v>
      </c>
      <c r="J122" s="12">
        <v>1234668.97</v>
      </c>
      <c r="K122" s="12">
        <v>210988.36</v>
      </c>
      <c r="L122" s="12">
        <v>4281.5</v>
      </c>
      <c r="M122" s="69">
        <v>865480</v>
      </c>
      <c r="N122" s="12">
        <v>5446</v>
      </c>
      <c r="O122" s="12">
        <v>5446</v>
      </c>
      <c r="P122" s="12">
        <v>0</v>
      </c>
      <c r="Q122" s="75">
        <v>99.76</v>
      </c>
      <c r="R122" s="75">
        <v>53.19</v>
      </c>
      <c r="S122" s="75">
        <v>9.09</v>
      </c>
      <c r="T122" s="75">
        <v>0.18</v>
      </c>
      <c r="U122" s="75">
        <v>37.29</v>
      </c>
      <c r="V122" s="76">
        <v>0.23</v>
      </c>
    </row>
    <row r="123" spans="1:22" ht="12.75">
      <c r="A123" s="253">
        <v>2</v>
      </c>
      <c r="B123" s="254">
        <v>18</v>
      </c>
      <c r="C123" s="254">
        <v>3</v>
      </c>
      <c r="D123" s="18">
        <v>2</v>
      </c>
      <c r="E123" s="18">
        <v>0</v>
      </c>
      <c r="F123" s="24"/>
      <c r="G123" s="23" t="s">
        <v>329</v>
      </c>
      <c r="H123" s="91">
        <v>6177768.78</v>
      </c>
      <c r="I123" s="12">
        <v>5763963</v>
      </c>
      <c r="J123" s="12">
        <v>3205672.88</v>
      </c>
      <c r="K123" s="12">
        <v>432740.1</v>
      </c>
      <c r="L123" s="12">
        <v>3385.35</v>
      </c>
      <c r="M123" s="69">
        <v>2122164.67</v>
      </c>
      <c r="N123" s="12">
        <v>413805.78</v>
      </c>
      <c r="O123" s="12">
        <v>62305.78</v>
      </c>
      <c r="P123" s="12">
        <v>0</v>
      </c>
      <c r="Q123" s="75">
        <v>93.3</v>
      </c>
      <c r="R123" s="75">
        <v>51.89</v>
      </c>
      <c r="S123" s="75">
        <v>7</v>
      </c>
      <c r="T123" s="75">
        <v>0.05</v>
      </c>
      <c r="U123" s="75">
        <v>34.35</v>
      </c>
      <c r="V123" s="76">
        <v>6.69</v>
      </c>
    </row>
    <row r="124" spans="1:22" ht="12.75">
      <c r="A124" s="253">
        <v>2</v>
      </c>
      <c r="B124" s="254">
        <v>9</v>
      </c>
      <c r="C124" s="254">
        <v>6</v>
      </c>
      <c r="D124" s="18">
        <v>2</v>
      </c>
      <c r="E124" s="18">
        <v>0</v>
      </c>
      <c r="F124" s="24"/>
      <c r="G124" s="23" t="s">
        <v>330</v>
      </c>
      <c r="H124" s="91">
        <v>3758027.53</v>
      </c>
      <c r="I124" s="12">
        <v>3364387.22</v>
      </c>
      <c r="J124" s="12">
        <v>1566790.55</v>
      </c>
      <c r="K124" s="12">
        <v>275624.17</v>
      </c>
      <c r="L124" s="12">
        <v>25792.07</v>
      </c>
      <c r="M124" s="69">
        <v>1496180.43</v>
      </c>
      <c r="N124" s="12">
        <v>393640.31</v>
      </c>
      <c r="O124" s="12">
        <v>331640.31</v>
      </c>
      <c r="P124" s="12">
        <v>0</v>
      </c>
      <c r="Q124" s="75">
        <v>89.52</v>
      </c>
      <c r="R124" s="75">
        <v>41.69</v>
      </c>
      <c r="S124" s="75">
        <v>7.33</v>
      </c>
      <c r="T124" s="75">
        <v>0.68</v>
      </c>
      <c r="U124" s="75">
        <v>39.81</v>
      </c>
      <c r="V124" s="76">
        <v>10.47</v>
      </c>
    </row>
    <row r="125" spans="1:22" ht="12.75">
      <c r="A125" s="253">
        <v>2</v>
      </c>
      <c r="B125" s="254">
        <v>5</v>
      </c>
      <c r="C125" s="254">
        <v>4</v>
      </c>
      <c r="D125" s="18">
        <v>2</v>
      </c>
      <c r="E125" s="18">
        <v>0</v>
      </c>
      <c r="F125" s="24"/>
      <c r="G125" s="23" t="s">
        <v>331</v>
      </c>
      <c r="H125" s="91">
        <v>2964297.64</v>
      </c>
      <c r="I125" s="12">
        <v>2240716.23</v>
      </c>
      <c r="J125" s="12">
        <v>1250346.92</v>
      </c>
      <c r="K125" s="12">
        <v>66238.22</v>
      </c>
      <c r="L125" s="12">
        <v>56462.41</v>
      </c>
      <c r="M125" s="69">
        <v>867668.68</v>
      </c>
      <c r="N125" s="12">
        <v>723581.41</v>
      </c>
      <c r="O125" s="12">
        <v>723581.41</v>
      </c>
      <c r="P125" s="12">
        <v>0</v>
      </c>
      <c r="Q125" s="75">
        <v>75.59</v>
      </c>
      <c r="R125" s="75">
        <v>42.18</v>
      </c>
      <c r="S125" s="75">
        <v>2.23</v>
      </c>
      <c r="T125" s="75">
        <v>1.9</v>
      </c>
      <c r="U125" s="75">
        <v>29.27</v>
      </c>
      <c r="V125" s="76">
        <v>24.4</v>
      </c>
    </row>
    <row r="126" spans="1:22" ht="12.75">
      <c r="A126" s="253">
        <v>2</v>
      </c>
      <c r="B126" s="254">
        <v>6</v>
      </c>
      <c r="C126" s="254">
        <v>7</v>
      </c>
      <c r="D126" s="18">
        <v>2</v>
      </c>
      <c r="E126" s="18">
        <v>0</v>
      </c>
      <c r="F126" s="24"/>
      <c r="G126" s="23" t="s">
        <v>332</v>
      </c>
      <c r="H126" s="91">
        <v>6325961.54</v>
      </c>
      <c r="I126" s="12">
        <v>6056007.91</v>
      </c>
      <c r="J126" s="12">
        <v>3100573.58</v>
      </c>
      <c r="K126" s="12">
        <v>314363.4</v>
      </c>
      <c r="L126" s="12">
        <v>44627.87</v>
      </c>
      <c r="M126" s="69">
        <v>2596443.06</v>
      </c>
      <c r="N126" s="12">
        <v>269953.63</v>
      </c>
      <c r="O126" s="12">
        <v>269953.63</v>
      </c>
      <c r="P126" s="12">
        <v>0</v>
      </c>
      <c r="Q126" s="75">
        <v>95.73</v>
      </c>
      <c r="R126" s="75">
        <v>49.01</v>
      </c>
      <c r="S126" s="75">
        <v>4.96</v>
      </c>
      <c r="T126" s="75">
        <v>0.7</v>
      </c>
      <c r="U126" s="75">
        <v>41.04</v>
      </c>
      <c r="V126" s="76">
        <v>4.26</v>
      </c>
    </row>
    <row r="127" spans="1:22" ht="12.75">
      <c r="A127" s="253">
        <v>2</v>
      </c>
      <c r="B127" s="254">
        <v>4</v>
      </c>
      <c r="C127" s="254">
        <v>3</v>
      </c>
      <c r="D127" s="18">
        <v>2</v>
      </c>
      <c r="E127" s="18">
        <v>0</v>
      </c>
      <c r="F127" s="24"/>
      <c r="G127" s="23" t="s">
        <v>333</v>
      </c>
      <c r="H127" s="91">
        <v>3282981.67</v>
      </c>
      <c r="I127" s="12">
        <v>3235303.17</v>
      </c>
      <c r="J127" s="12">
        <v>1638041.94</v>
      </c>
      <c r="K127" s="12">
        <v>145062.8</v>
      </c>
      <c r="L127" s="12">
        <v>12959.57</v>
      </c>
      <c r="M127" s="69">
        <v>1439238.86</v>
      </c>
      <c r="N127" s="12">
        <v>47678.5</v>
      </c>
      <c r="O127" s="12">
        <v>47678.5</v>
      </c>
      <c r="P127" s="12">
        <v>0</v>
      </c>
      <c r="Q127" s="75">
        <v>98.54</v>
      </c>
      <c r="R127" s="75">
        <v>49.89</v>
      </c>
      <c r="S127" s="75">
        <v>4.41</v>
      </c>
      <c r="T127" s="75">
        <v>0.39</v>
      </c>
      <c r="U127" s="75">
        <v>43.83</v>
      </c>
      <c r="V127" s="76">
        <v>1.45</v>
      </c>
    </row>
    <row r="128" spans="1:22" ht="12.75">
      <c r="A128" s="253">
        <v>2</v>
      </c>
      <c r="B128" s="254">
        <v>8</v>
      </c>
      <c r="C128" s="254">
        <v>11</v>
      </c>
      <c r="D128" s="18">
        <v>2</v>
      </c>
      <c r="E128" s="18">
        <v>0</v>
      </c>
      <c r="F128" s="24"/>
      <c r="G128" s="23" t="s">
        <v>277</v>
      </c>
      <c r="H128" s="91">
        <v>7006643.84</v>
      </c>
      <c r="I128" s="12">
        <v>6537847</v>
      </c>
      <c r="J128" s="12">
        <v>3766033.07</v>
      </c>
      <c r="K128" s="12">
        <v>208157</v>
      </c>
      <c r="L128" s="12">
        <v>114811.36</v>
      </c>
      <c r="M128" s="69">
        <v>2448845.57</v>
      </c>
      <c r="N128" s="12">
        <v>468796.84</v>
      </c>
      <c r="O128" s="12">
        <v>468796.84</v>
      </c>
      <c r="P128" s="12">
        <v>0</v>
      </c>
      <c r="Q128" s="75">
        <v>93.3</v>
      </c>
      <c r="R128" s="75">
        <v>53.74</v>
      </c>
      <c r="S128" s="75">
        <v>2.97</v>
      </c>
      <c r="T128" s="75">
        <v>1.63</v>
      </c>
      <c r="U128" s="75">
        <v>34.95</v>
      </c>
      <c r="V128" s="76">
        <v>6.69</v>
      </c>
    </row>
    <row r="129" spans="1:22" ht="12.75">
      <c r="A129" s="253">
        <v>2</v>
      </c>
      <c r="B129" s="254">
        <v>14</v>
      </c>
      <c r="C129" s="254">
        <v>6</v>
      </c>
      <c r="D129" s="18">
        <v>2</v>
      </c>
      <c r="E129" s="18">
        <v>0</v>
      </c>
      <c r="F129" s="24"/>
      <c r="G129" s="23" t="s">
        <v>278</v>
      </c>
      <c r="H129" s="91">
        <v>6093049.86</v>
      </c>
      <c r="I129" s="12">
        <v>5806900.74</v>
      </c>
      <c r="J129" s="12">
        <v>2810238.91</v>
      </c>
      <c r="K129" s="12">
        <v>555281.32</v>
      </c>
      <c r="L129" s="12">
        <v>60755.31</v>
      </c>
      <c r="M129" s="69">
        <v>2380625.2</v>
      </c>
      <c r="N129" s="12">
        <v>286149.12</v>
      </c>
      <c r="O129" s="12">
        <v>286149.12</v>
      </c>
      <c r="P129" s="12">
        <v>0</v>
      </c>
      <c r="Q129" s="75">
        <v>95.3</v>
      </c>
      <c r="R129" s="75">
        <v>46.12</v>
      </c>
      <c r="S129" s="75">
        <v>9.11</v>
      </c>
      <c r="T129" s="75">
        <v>0.99</v>
      </c>
      <c r="U129" s="75">
        <v>39.07</v>
      </c>
      <c r="V129" s="76">
        <v>4.69</v>
      </c>
    </row>
    <row r="130" spans="1:22" ht="12.75">
      <c r="A130" s="253">
        <v>2</v>
      </c>
      <c r="B130" s="254">
        <v>15</v>
      </c>
      <c r="C130" s="254">
        <v>4</v>
      </c>
      <c r="D130" s="18">
        <v>2</v>
      </c>
      <c r="E130" s="18">
        <v>0</v>
      </c>
      <c r="F130" s="24"/>
      <c r="G130" s="23" t="s">
        <v>279</v>
      </c>
      <c r="H130" s="91">
        <v>8649280.5</v>
      </c>
      <c r="I130" s="12">
        <v>7597064.18</v>
      </c>
      <c r="J130" s="12">
        <v>3577587.49</v>
      </c>
      <c r="K130" s="12">
        <v>677927.56</v>
      </c>
      <c r="L130" s="12">
        <v>202014.73</v>
      </c>
      <c r="M130" s="69">
        <v>3139534.4</v>
      </c>
      <c r="N130" s="12">
        <v>1052216.32</v>
      </c>
      <c r="O130" s="12">
        <v>765476.32</v>
      </c>
      <c r="P130" s="12">
        <v>0</v>
      </c>
      <c r="Q130" s="75">
        <v>87.83</v>
      </c>
      <c r="R130" s="75">
        <v>41.36</v>
      </c>
      <c r="S130" s="75">
        <v>7.83</v>
      </c>
      <c r="T130" s="75">
        <v>2.33</v>
      </c>
      <c r="U130" s="75">
        <v>36.29</v>
      </c>
      <c r="V130" s="76">
        <v>12.16</v>
      </c>
    </row>
    <row r="131" spans="1:22" ht="12.75">
      <c r="A131" s="253">
        <v>2</v>
      </c>
      <c r="B131" s="254">
        <v>1</v>
      </c>
      <c r="C131" s="254">
        <v>5</v>
      </c>
      <c r="D131" s="18">
        <v>2</v>
      </c>
      <c r="E131" s="18">
        <v>0</v>
      </c>
      <c r="F131" s="24"/>
      <c r="G131" s="23" t="s">
        <v>334</v>
      </c>
      <c r="H131" s="91">
        <v>4846009.51</v>
      </c>
      <c r="I131" s="12">
        <v>4688142.9</v>
      </c>
      <c r="J131" s="12">
        <v>2069503.46</v>
      </c>
      <c r="K131" s="12">
        <v>690376.07</v>
      </c>
      <c r="L131" s="12">
        <v>51349.31</v>
      </c>
      <c r="M131" s="69">
        <v>1876914.06</v>
      </c>
      <c r="N131" s="12">
        <v>157866.61</v>
      </c>
      <c r="O131" s="12">
        <v>157866.61</v>
      </c>
      <c r="P131" s="12">
        <v>0</v>
      </c>
      <c r="Q131" s="75">
        <v>96.74</v>
      </c>
      <c r="R131" s="75">
        <v>42.7</v>
      </c>
      <c r="S131" s="75">
        <v>14.24</v>
      </c>
      <c r="T131" s="75">
        <v>1.05</v>
      </c>
      <c r="U131" s="75">
        <v>38.73</v>
      </c>
      <c r="V131" s="76">
        <v>3.25</v>
      </c>
    </row>
    <row r="132" spans="1:22" ht="12.75">
      <c r="A132" s="253">
        <v>2</v>
      </c>
      <c r="B132" s="254">
        <v>5</v>
      </c>
      <c r="C132" s="254">
        <v>5</v>
      </c>
      <c r="D132" s="18">
        <v>2</v>
      </c>
      <c r="E132" s="18">
        <v>0</v>
      </c>
      <c r="F132" s="24"/>
      <c r="G132" s="23" t="s">
        <v>335</v>
      </c>
      <c r="H132" s="91">
        <v>2444657.93</v>
      </c>
      <c r="I132" s="12">
        <v>2278253.47</v>
      </c>
      <c r="J132" s="12">
        <v>1357228.13</v>
      </c>
      <c r="K132" s="12">
        <v>70390.36</v>
      </c>
      <c r="L132" s="12">
        <v>15703.37</v>
      </c>
      <c r="M132" s="69">
        <v>834931.61</v>
      </c>
      <c r="N132" s="12">
        <v>166404.46</v>
      </c>
      <c r="O132" s="12">
        <v>166404.46</v>
      </c>
      <c r="P132" s="12">
        <v>0</v>
      </c>
      <c r="Q132" s="75">
        <v>93.19</v>
      </c>
      <c r="R132" s="75">
        <v>55.51</v>
      </c>
      <c r="S132" s="75">
        <v>2.87</v>
      </c>
      <c r="T132" s="75">
        <v>0.64</v>
      </c>
      <c r="U132" s="75">
        <v>34.15</v>
      </c>
      <c r="V132" s="76">
        <v>6.8</v>
      </c>
    </row>
    <row r="133" spans="1:22" ht="12.75">
      <c r="A133" s="253">
        <v>2</v>
      </c>
      <c r="B133" s="254">
        <v>3</v>
      </c>
      <c r="C133" s="254">
        <v>5</v>
      </c>
      <c r="D133" s="18">
        <v>2</v>
      </c>
      <c r="E133" s="18">
        <v>0</v>
      </c>
      <c r="F133" s="24"/>
      <c r="G133" s="23" t="s">
        <v>336</v>
      </c>
      <c r="H133" s="91">
        <v>1839788.07</v>
      </c>
      <c r="I133" s="12">
        <v>1429054.34</v>
      </c>
      <c r="J133" s="12">
        <v>745675.07</v>
      </c>
      <c r="K133" s="12">
        <v>60230</v>
      </c>
      <c r="L133" s="12">
        <v>45463.9</v>
      </c>
      <c r="M133" s="69">
        <v>577685.37</v>
      </c>
      <c r="N133" s="12">
        <v>410733.73</v>
      </c>
      <c r="O133" s="12">
        <v>410733.73</v>
      </c>
      <c r="P133" s="12">
        <v>0</v>
      </c>
      <c r="Q133" s="75">
        <v>77.67</v>
      </c>
      <c r="R133" s="75">
        <v>40.53</v>
      </c>
      <c r="S133" s="75">
        <v>3.27</v>
      </c>
      <c r="T133" s="75">
        <v>2.47</v>
      </c>
      <c r="U133" s="75">
        <v>31.39</v>
      </c>
      <c r="V133" s="76">
        <v>22.32</v>
      </c>
    </row>
    <row r="134" spans="1:22" ht="12.75">
      <c r="A134" s="253">
        <v>2</v>
      </c>
      <c r="B134" s="254">
        <v>26</v>
      </c>
      <c r="C134" s="254">
        <v>3</v>
      </c>
      <c r="D134" s="18">
        <v>2</v>
      </c>
      <c r="E134" s="18">
        <v>0</v>
      </c>
      <c r="F134" s="24"/>
      <c r="G134" s="23" t="s">
        <v>337</v>
      </c>
      <c r="H134" s="91">
        <v>3375209.89</v>
      </c>
      <c r="I134" s="12">
        <v>2831958.16</v>
      </c>
      <c r="J134" s="12">
        <v>1464329.27</v>
      </c>
      <c r="K134" s="12">
        <v>167446.64</v>
      </c>
      <c r="L134" s="12">
        <v>36361.4</v>
      </c>
      <c r="M134" s="69">
        <v>1163820.85</v>
      </c>
      <c r="N134" s="12">
        <v>543251.73</v>
      </c>
      <c r="O134" s="12">
        <v>543251.73</v>
      </c>
      <c r="P134" s="12">
        <v>0</v>
      </c>
      <c r="Q134" s="75">
        <v>83.9</v>
      </c>
      <c r="R134" s="75">
        <v>43.38</v>
      </c>
      <c r="S134" s="75">
        <v>4.96</v>
      </c>
      <c r="T134" s="75">
        <v>1.07</v>
      </c>
      <c r="U134" s="75">
        <v>34.48</v>
      </c>
      <c r="V134" s="76">
        <v>16.09</v>
      </c>
    </row>
    <row r="135" spans="1:22" ht="12.75">
      <c r="A135" s="253">
        <v>2</v>
      </c>
      <c r="B135" s="254">
        <v>10</v>
      </c>
      <c r="C135" s="254">
        <v>6</v>
      </c>
      <c r="D135" s="18">
        <v>2</v>
      </c>
      <c r="E135" s="18">
        <v>0</v>
      </c>
      <c r="F135" s="24"/>
      <c r="G135" s="23" t="s">
        <v>338</v>
      </c>
      <c r="H135" s="91">
        <v>1072519.24</v>
      </c>
      <c r="I135" s="12">
        <v>1027450.24</v>
      </c>
      <c r="J135" s="12">
        <v>567422.84</v>
      </c>
      <c r="K135" s="12">
        <v>41205</v>
      </c>
      <c r="L135" s="12">
        <v>2129.88</v>
      </c>
      <c r="M135" s="69">
        <v>416692.52</v>
      </c>
      <c r="N135" s="12">
        <v>45069</v>
      </c>
      <c r="O135" s="12">
        <v>9303</v>
      </c>
      <c r="P135" s="12">
        <v>35766</v>
      </c>
      <c r="Q135" s="75">
        <v>95.79</v>
      </c>
      <c r="R135" s="75">
        <v>52.9</v>
      </c>
      <c r="S135" s="75">
        <v>3.84</v>
      </c>
      <c r="T135" s="75">
        <v>0.19</v>
      </c>
      <c r="U135" s="75">
        <v>38.85</v>
      </c>
      <c r="V135" s="76">
        <v>4.2</v>
      </c>
    </row>
    <row r="136" spans="1:22" ht="12.75">
      <c r="A136" s="253">
        <v>2</v>
      </c>
      <c r="B136" s="254">
        <v>6</v>
      </c>
      <c r="C136" s="254">
        <v>8</v>
      </c>
      <c r="D136" s="18">
        <v>2</v>
      </c>
      <c r="E136" s="18">
        <v>0</v>
      </c>
      <c r="F136" s="24"/>
      <c r="G136" s="23" t="s">
        <v>339</v>
      </c>
      <c r="H136" s="91">
        <v>5245857.28</v>
      </c>
      <c r="I136" s="12">
        <v>4923731.41</v>
      </c>
      <c r="J136" s="12">
        <v>2008791.4</v>
      </c>
      <c r="K136" s="12">
        <v>330017.84</v>
      </c>
      <c r="L136" s="12">
        <v>78150.99</v>
      </c>
      <c r="M136" s="69">
        <v>2506771.18</v>
      </c>
      <c r="N136" s="12">
        <v>322125.87</v>
      </c>
      <c r="O136" s="12">
        <v>225125.87</v>
      </c>
      <c r="P136" s="12">
        <v>0</v>
      </c>
      <c r="Q136" s="75">
        <v>93.85</v>
      </c>
      <c r="R136" s="75">
        <v>38.29</v>
      </c>
      <c r="S136" s="75">
        <v>6.29</v>
      </c>
      <c r="T136" s="75">
        <v>1.48</v>
      </c>
      <c r="U136" s="75">
        <v>47.78</v>
      </c>
      <c r="V136" s="76">
        <v>6.14</v>
      </c>
    </row>
    <row r="137" spans="1:22" ht="12.75">
      <c r="A137" s="253">
        <v>2</v>
      </c>
      <c r="B137" s="254">
        <v>17</v>
      </c>
      <c r="C137" s="254">
        <v>3</v>
      </c>
      <c r="D137" s="18">
        <v>2</v>
      </c>
      <c r="E137" s="18">
        <v>0</v>
      </c>
      <c r="F137" s="24"/>
      <c r="G137" s="23" t="s">
        <v>340</v>
      </c>
      <c r="H137" s="91">
        <v>2936975.64</v>
      </c>
      <c r="I137" s="12">
        <v>2683121.15</v>
      </c>
      <c r="J137" s="12">
        <v>1265694.89</v>
      </c>
      <c r="K137" s="12">
        <v>168409</v>
      </c>
      <c r="L137" s="12">
        <v>6900</v>
      </c>
      <c r="M137" s="69">
        <v>1242117.26</v>
      </c>
      <c r="N137" s="12">
        <v>253854.49</v>
      </c>
      <c r="O137" s="12">
        <v>253366.49</v>
      </c>
      <c r="P137" s="12">
        <v>0</v>
      </c>
      <c r="Q137" s="75">
        <v>91.35</v>
      </c>
      <c r="R137" s="75">
        <v>43.09</v>
      </c>
      <c r="S137" s="75">
        <v>5.73</v>
      </c>
      <c r="T137" s="75">
        <v>0.23</v>
      </c>
      <c r="U137" s="75">
        <v>42.29</v>
      </c>
      <c r="V137" s="76">
        <v>8.64</v>
      </c>
    </row>
    <row r="138" spans="1:22" ht="12.75">
      <c r="A138" s="253">
        <v>2</v>
      </c>
      <c r="B138" s="254">
        <v>16</v>
      </c>
      <c r="C138" s="254">
        <v>6</v>
      </c>
      <c r="D138" s="18">
        <v>2</v>
      </c>
      <c r="E138" s="18">
        <v>0</v>
      </c>
      <c r="F138" s="24"/>
      <c r="G138" s="23" t="s">
        <v>341</v>
      </c>
      <c r="H138" s="91">
        <v>3094598.84</v>
      </c>
      <c r="I138" s="12">
        <v>2735658.82</v>
      </c>
      <c r="J138" s="12">
        <v>1597497.84</v>
      </c>
      <c r="K138" s="12">
        <v>73800</v>
      </c>
      <c r="L138" s="12">
        <v>70518.5</v>
      </c>
      <c r="M138" s="69">
        <v>993842.48</v>
      </c>
      <c r="N138" s="12">
        <v>358940.02</v>
      </c>
      <c r="O138" s="12">
        <v>358940.02</v>
      </c>
      <c r="P138" s="12">
        <v>0</v>
      </c>
      <c r="Q138" s="75">
        <v>88.4</v>
      </c>
      <c r="R138" s="75">
        <v>51.62</v>
      </c>
      <c r="S138" s="75">
        <v>2.38</v>
      </c>
      <c r="T138" s="75">
        <v>2.27</v>
      </c>
      <c r="U138" s="75">
        <v>32.11</v>
      </c>
      <c r="V138" s="76">
        <v>11.59</v>
      </c>
    </row>
    <row r="139" spans="1:22" ht="12.75">
      <c r="A139" s="253">
        <v>2</v>
      </c>
      <c r="B139" s="254">
        <v>11</v>
      </c>
      <c r="C139" s="254">
        <v>3</v>
      </c>
      <c r="D139" s="18">
        <v>2</v>
      </c>
      <c r="E139" s="18">
        <v>0</v>
      </c>
      <c r="F139" s="24"/>
      <c r="G139" s="23" t="s">
        <v>342</v>
      </c>
      <c r="H139" s="91">
        <v>6777709.03</v>
      </c>
      <c r="I139" s="12">
        <v>6489366.07</v>
      </c>
      <c r="J139" s="12">
        <v>2968530.89</v>
      </c>
      <c r="K139" s="12">
        <v>1005914.23</v>
      </c>
      <c r="L139" s="12">
        <v>0</v>
      </c>
      <c r="M139" s="69">
        <v>2514920.95</v>
      </c>
      <c r="N139" s="12">
        <v>288342.96</v>
      </c>
      <c r="O139" s="12">
        <v>71881.33</v>
      </c>
      <c r="P139" s="12">
        <v>0</v>
      </c>
      <c r="Q139" s="75">
        <v>95.74</v>
      </c>
      <c r="R139" s="75">
        <v>43.79</v>
      </c>
      <c r="S139" s="75">
        <v>14.84</v>
      </c>
      <c r="T139" s="75">
        <v>0</v>
      </c>
      <c r="U139" s="75">
        <v>37.1</v>
      </c>
      <c r="V139" s="76">
        <v>4.25</v>
      </c>
    </row>
    <row r="140" spans="1:22" ht="12.75">
      <c r="A140" s="253">
        <v>2</v>
      </c>
      <c r="B140" s="254">
        <v>9</v>
      </c>
      <c r="C140" s="254">
        <v>8</v>
      </c>
      <c r="D140" s="18">
        <v>2</v>
      </c>
      <c r="E140" s="18">
        <v>0</v>
      </c>
      <c r="F140" s="24"/>
      <c r="G140" s="23" t="s">
        <v>343</v>
      </c>
      <c r="H140" s="91">
        <v>2259714.93</v>
      </c>
      <c r="I140" s="12">
        <v>1700243.72</v>
      </c>
      <c r="J140" s="12">
        <v>1039330.87</v>
      </c>
      <c r="K140" s="12">
        <v>11011.22</v>
      </c>
      <c r="L140" s="12">
        <v>10199.29</v>
      </c>
      <c r="M140" s="69">
        <v>639702.34</v>
      </c>
      <c r="N140" s="12">
        <v>559471.21</v>
      </c>
      <c r="O140" s="12">
        <v>559471.21</v>
      </c>
      <c r="P140" s="12">
        <v>0</v>
      </c>
      <c r="Q140" s="75">
        <v>75.24</v>
      </c>
      <c r="R140" s="75">
        <v>45.99</v>
      </c>
      <c r="S140" s="75">
        <v>0.48</v>
      </c>
      <c r="T140" s="75">
        <v>0.45</v>
      </c>
      <c r="U140" s="75">
        <v>28.3</v>
      </c>
      <c r="V140" s="76">
        <v>24.75</v>
      </c>
    </row>
    <row r="141" spans="1:22" ht="12.75">
      <c r="A141" s="253">
        <v>2</v>
      </c>
      <c r="B141" s="254">
        <v>10</v>
      </c>
      <c r="C141" s="254">
        <v>7</v>
      </c>
      <c r="D141" s="18">
        <v>2</v>
      </c>
      <c r="E141" s="18">
        <v>0</v>
      </c>
      <c r="F141" s="24"/>
      <c r="G141" s="23" t="s">
        <v>344</v>
      </c>
      <c r="H141" s="91">
        <v>3146381.58</v>
      </c>
      <c r="I141" s="12">
        <v>3069663.12</v>
      </c>
      <c r="J141" s="12">
        <v>1663374.94</v>
      </c>
      <c r="K141" s="12">
        <v>161376</v>
      </c>
      <c r="L141" s="12">
        <v>18025.89</v>
      </c>
      <c r="M141" s="69">
        <v>1226886.29</v>
      </c>
      <c r="N141" s="12">
        <v>76718.46</v>
      </c>
      <c r="O141" s="12">
        <v>34134.58</v>
      </c>
      <c r="P141" s="12">
        <v>24400</v>
      </c>
      <c r="Q141" s="75">
        <v>97.56</v>
      </c>
      <c r="R141" s="75">
        <v>52.86</v>
      </c>
      <c r="S141" s="75">
        <v>5.12</v>
      </c>
      <c r="T141" s="75">
        <v>0.57</v>
      </c>
      <c r="U141" s="75">
        <v>38.99</v>
      </c>
      <c r="V141" s="76">
        <v>2.43</v>
      </c>
    </row>
    <row r="142" spans="1:22" ht="12.75">
      <c r="A142" s="253">
        <v>2</v>
      </c>
      <c r="B142" s="254">
        <v>6</v>
      </c>
      <c r="C142" s="254">
        <v>9</v>
      </c>
      <c r="D142" s="18">
        <v>2</v>
      </c>
      <c r="E142" s="18">
        <v>0</v>
      </c>
      <c r="F142" s="24"/>
      <c r="G142" s="23" t="s">
        <v>345</v>
      </c>
      <c r="H142" s="91">
        <v>3291457.27</v>
      </c>
      <c r="I142" s="12">
        <v>3072654.68</v>
      </c>
      <c r="J142" s="12">
        <v>1514837.61</v>
      </c>
      <c r="K142" s="12">
        <v>104512.73</v>
      </c>
      <c r="L142" s="12">
        <v>37831.41</v>
      </c>
      <c r="M142" s="69">
        <v>1415472.93</v>
      </c>
      <c r="N142" s="12">
        <v>218802.59</v>
      </c>
      <c r="O142" s="12">
        <v>153802.59</v>
      </c>
      <c r="P142" s="12">
        <v>0</v>
      </c>
      <c r="Q142" s="75">
        <v>93.35</v>
      </c>
      <c r="R142" s="75">
        <v>46.02</v>
      </c>
      <c r="S142" s="75">
        <v>3.17</v>
      </c>
      <c r="T142" s="75">
        <v>1.14</v>
      </c>
      <c r="U142" s="75">
        <v>43</v>
      </c>
      <c r="V142" s="76">
        <v>6.64</v>
      </c>
    </row>
    <row r="143" spans="1:22" ht="12.75">
      <c r="A143" s="253">
        <v>2</v>
      </c>
      <c r="B143" s="254">
        <v>21</v>
      </c>
      <c r="C143" s="254">
        <v>7</v>
      </c>
      <c r="D143" s="18">
        <v>2</v>
      </c>
      <c r="E143" s="18">
        <v>0</v>
      </c>
      <c r="F143" s="24"/>
      <c r="G143" s="23" t="s">
        <v>346</v>
      </c>
      <c r="H143" s="91">
        <v>2017485.73</v>
      </c>
      <c r="I143" s="12">
        <v>2017485.73</v>
      </c>
      <c r="J143" s="12">
        <v>951598.83</v>
      </c>
      <c r="K143" s="12">
        <v>86200</v>
      </c>
      <c r="L143" s="12">
        <v>8608.34</v>
      </c>
      <c r="M143" s="69">
        <v>971078.56</v>
      </c>
      <c r="N143" s="12">
        <v>0</v>
      </c>
      <c r="O143" s="12">
        <v>0</v>
      </c>
      <c r="P143" s="12">
        <v>0</v>
      </c>
      <c r="Q143" s="75">
        <v>100</v>
      </c>
      <c r="R143" s="75">
        <v>47.16</v>
      </c>
      <c r="S143" s="75">
        <v>4.27</v>
      </c>
      <c r="T143" s="75">
        <v>0.42</v>
      </c>
      <c r="U143" s="75">
        <v>48.13</v>
      </c>
      <c r="V143" s="76">
        <v>0</v>
      </c>
    </row>
    <row r="144" spans="1:22" ht="12.75">
      <c r="A144" s="253">
        <v>2</v>
      </c>
      <c r="B144" s="254">
        <v>24</v>
      </c>
      <c r="C144" s="254">
        <v>4</v>
      </c>
      <c r="D144" s="18">
        <v>2</v>
      </c>
      <c r="E144" s="18">
        <v>0</v>
      </c>
      <c r="F144" s="24"/>
      <c r="G144" s="23" t="s">
        <v>347</v>
      </c>
      <c r="H144" s="91">
        <v>2872289.12</v>
      </c>
      <c r="I144" s="12">
        <v>2822551.87</v>
      </c>
      <c r="J144" s="12">
        <v>1429245.65</v>
      </c>
      <c r="K144" s="12">
        <v>274822.56</v>
      </c>
      <c r="L144" s="12">
        <v>46641.75</v>
      </c>
      <c r="M144" s="69">
        <v>1071841.91</v>
      </c>
      <c r="N144" s="12">
        <v>49737.25</v>
      </c>
      <c r="O144" s="12">
        <v>19737.25</v>
      </c>
      <c r="P144" s="12">
        <v>0</v>
      </c>
      <c r="Q144" s="75">
        <v>98.26</v>
      </c>
      <c r="R144" s="75">
        <v>49.75</v>
      </c>
      <c r="S144" s="75">
        <v>9.56</v>
      </c>
      <c r="T144" s="75">
        <v>1.62</v>
      </c>
      <c r="U144" s="75">
        <v>37.31</v>
      </c>
      <c r="V144" s="76">
        <v>1.73</v>
      </c>
    </row>
    <row r="145" spans="1:22" ht="12.75">
      <c r="A145" s="253">
        <v>2</v>
      </c>
      <c r="B145" s="254">
        <v>25</v>
      </c>
      <c r="C145" s="254">
        <v>5</v>
      </c>
      <c r="D145" s="18">
        <v>2</v>
      </c>
      <c r="E145" s="18">
        <v>0</v>
      </c>
      <c r="F145" s="24"/>
      <c r="G145" s="23" t="s">
        <v>348</v>
      </c>
      <c r="H145" s="91">
        <v>4496253.14</v>
      </c>
      <c r="I145" s="12">
        <v>3932231.99</v>
      </c>
      <c r="J145" s="12">
        <v>1858552.19</v>
      </c>
      <c r="K145" s="12">
        <v>189300</v>
      </c>
      <c r="L145" s="12">
        <v>89943.21</v>
      </c>
      <c r="M145" s="69">
        <v>1794436.59</v>
      </c>
      <c r="N145" s="12">
        <v>564021.15</v>
      </c>
      <c r="O145" s="12">
        <v>139021.15</v>
      </c>
      <c r="P145" s="12">
        <v>0</v>
      </c>
      <c r="Q145" s="75">
        <v>87.45</v>
      </c>
      <c r="R145" s="75">
        <v>41.33</v>
      </c>
      <c r="S145" s="75">
        <v>4.21</v>
      </c>
      <c r="T145" s="75">
        <v>2</v>
      </c>
      <c r="U145" s="75">
        <v>39.9</v>
      </c>
      <c r="V145" s="76">
        <v>12.54</v>
      </c>
    </row>
    <row r="146" spans="1:22" ht="12.75">
      <c r="A146" s="253">
        <v>2</v>
      </c>
      <c r="B146" s="254">
        <v>19</v>
      </c>
      <c r="C146" s="254">
        <v>7</v>
      </c>
      <c r="D146" s="18">
        <v>2</v>
      </c>
      <c r="E146" s="18">
        <v>0</v>
      </c>
      <c r="F146" s="24"/>
      <c r="G146" s="23" t="s">
        <v>286</v>
      </c>
      <c r="H146" s="91">
        <v>8701704.49</v>
      </c>
      <c r="I146" s="12">
        <v>8065482.05</v>
      </c>
      <c r="J146" s="12">
        <v>3842291.42</v>
      </c>
      <c r="K146" s="12">
        <v>520779.75</v>
      </c>
      <c r="L146" s="12">
        <v>268293.19</v>
      </c>
      <c r="M146" s="69">
        <v>3434117.69</v>
      </c>
      <c r="N146" s="12">
        <v>636222.44</v>
      </c>
      <c r="O146" s="12">
        <v>103646.23</v>
      </c>
      <c r="P146" s="12">
        <v>0</v>
      </c>
      <c r="Q146" s="75">
        <v>92.68</v>
      </c>
      <c r="R146" s="75">
        <v>44.15</v>
      </c>
      <c r="S146" s="75">
        <v>5.98</v>
      </c>
      <c r="T146" s="75">
        <v>3.08</v>
      </c>
      <c r="U146" s="75">
        <v>39.46</v>
      </c>
      <c r="V146" s="76">
        <v>7.31</v>
      </c>
    </row>
    <row r="147" spans="1:22" ht="12.75">
      <c r="A147" s="253">
        <v>2</v>
      </c>
      <c r="B147" s="254">
        <v>18</v>
      </c>
      <c r="C147" s="254">
        <v>5</v>
      </c>
      <c r="D147" s="18">
        <v>2</v>
      </c>
      <c r="E147" s="18">
        <v>0</v>
      </c>
      <c r="F147" s="24"/>
      <c r="G147" s="23" t="s">
        <v>349</v>
      </c>
      <c r="H147" s="91">
        <v>3145229.61</v>
      </c>
      <c r="I147" s="12">
        <v>3138322.6</v>
      </c>
      <c r="J147" s="12">
        <v>1671255.44</v>
      </c>
      <c r="K147" s="12">
        <v>64669.57</v>
      </c>
      <c r="L147" s="12">
        <v>31264.66</v>
      </c>
      <c r="M147" s="69">
        <v>1371132.93</v>
      </c>
      <c r="N147" s="12">
        <v>6907.01</v>
      </c>
      <c r="O147" s="12">
        <v>6907.01</v>
      </c>
      <c r="P147" s="12">
        <v>0</v>
      </c>
      <c r="Q147" s="75">
        <v>99.78</v>
      </c>
      <c r="R147" s="75">
        <v>53.13</v>
      </c>
      <c r="S147" s="75">
        <v>2.05</v>
      </c>
      <c r="T147" s="75">
        <v>0.99</v>
      </c>
      <c r="U147" s="75">
        <v>43.59</v>
      </c>
      <c r="V147" s="76">
        <v>0.21</v>
      </c>
    </row>
    <row r="148" spans="1:22" ht="12.75">
      <c r="A148" s="253">
        <v>2</v>
      </c>
      <c r="B148" s="254">
        <v>21</v>
      </c>
      <c r="C148" s="254">
        <v>8</v>
      </c>
      <c r="D148" s="18">
        <v>2</v>
      </c>
      <c r="E148" s="18">
        <v>0</v>
      </c>
      <c r="F148" s="24"/>
      <c r="G148" s="23" t="s">
        <v>350</v>
      </c>
      <c r="H148" s="91">
        <v>4500749.75</v>
      </c>
      <c r="I148" s="12">
        <v>3442375.63</v>
      </c>
      <c r="J148" s="12">
        <v>1447139.87</v>
      </c>
      <c r="K148" s="12">
        <v>254066</v>
      </c>
      <c r="L148" s="12">
        <v>59901.34</v>
      </c>
      <c r="M148" s="69">
        <v>1681268.42</v>
      </c>
      <c r="N148" s="12">
        <v>1058374.12</v>
      </c>
      <c r="O148" s="12">
        <v>1058374.12</v>
      </c>
      <c r="P148" s="12">
        <v>0</v>
      </c>
      <c r="Q148" s="75">
        <v>76.48</v>
      </c>
      <c r="R148" s="75">
        <v>32.15</v>
      </c>
      <c r="S148" s="75">
        <v>5.64</v>
      </c>
      <c r="T148" s="75">
        <v>1.33</v>
      </c>
      <c r="U148" s="75">
        <v>37.35</v>
      </c>
      <c r="V148" s="76">
        <v>23.51</v>
      </c>
    </row>
    <row r="149" spans="1:22" ht="12.75">
      <c r="A149" s="253">
        <v>2</v>
      </c>
      <c r="B149" s="254">
        <v>1</v>
      </c>
      <c r="C149" s="254">
        <v>6</v>
      </c>
      <c r="D149" s="18">
        <v>2</v>
      </c>
      <c r="E149" s="18">
        <v>0</v>
      </c>
      <c r="F149" s="24"/>
      <c r="G149" s="23" t="s">
        <v>351</v>
      </c>
      <c r="H149" s="91">
        <v>4724920.19</v>
      </c>
      <c r="I149" s="12">
        <v>4499640.86</v>
      </c>
      <c r="J149" s="12">
        <v>2160324.08</v>
      </c>
      <c r="K149" s="12">
        <v>549141.99</v>
      </c>
      <c r="L149" s="12">
        <v>0</v>
      </c>
      <c r="M149" s="69">
        <v>1790174.79</v>
      </c>
      <c r="N149" s="12">
        <v>225279.33</v>
      </c>
      <c r="O149" s="12">
        <v>150338.2</v>
      </c>
      <c r="P149" s="12">
        <v>0</v>
      </c>
      <c r="Q149" s="75">
        <v>95.23</v>
      </c>
      <c r="R149" s="75">
        <v>45.72</v>
      </c>
      <c r="S149" s="75">
        <v>11.62</v>
      </c>
      <c r="T149" s="75">
        <v>0</v>
      </c>
      <c r="U149" s="75">
        <v>37.88</v>
      </c>
      <c r="V149" s="76">
        <v>4.76</v>
      </c>
    </row>
    <row r="150" spans="1:22" ht="12.75">
      <c r="A150" s="253">
        <v>2</v>
      </c>
      <c r="B150" s="254">
        <v>5</v>
      </c>
      <c r="C150" s="254">
        <v>6</v>
      </c>
      <c r="D150" s="18">
        <v>2</v>
      </c>
      <c r="E150" s="18">
        <v>0</v>
      </c>
      <c r="F150" s="24"/>
      <c r="G150" s="23" t="s">
        <v>352</v>
      </c>
      <c r="H150" s="91">
        <v>2209521</v>
      </c>
      <c r="I150" s="12">
        <v>2191813.45</v>
      </c>
      <c r="J150" s="12">
        <v>1216138.12</v>
      </c>
      <c r="K150" s="12">
        <v>236636.5</v>
      </c>
      <c r="L150" s="12">
        <v>49861.22</v>
      </c>
      <c r="M150" s="69">
        <v>689177.61</v>
      </c>
      <c r="N150" s="12">
        <v>17707.55</v>
      </c>
      <c r="O150" s="12">
        <v>17707.55</v>
      </c>
      <c r="P150" s="12">
        <v>0</v>
      </c>
      <c r="Q150" s="75">
        <v>99.19</v>
      </c>
      <c r="R150" s="75">
        <v>55.04</v>
      </c>
      <c r="S150" s="75">
        <v>10.7</v>
      </c>
      <c r="T150" s="75">
        <v>2.25</v>
      </c>
      <c r="U150" s="75">
        <v>31.19</v>
      </c>
      <c r="V150" s="76">
        <v>0.8</v>
      </c>
    </row>
    <row r="151" spans="1:22" ht="12.75">
      <c r="A151" s="253">
        <v>2</v>
      </c>
      <c r="B151" s="254">
        <v>22</v>
      </c>
      <c r="C151" s="254">
        <v>2</v>
      </c>
      <c r="D151" s="18">
        <v>2</v>
      </c>
      <c r="E151" s="18">
        <v>0</v>
      </c>
      <c r="F151" s="24"/>
      <c r="G151" s="23" t="s">
        <v>353</v>
      </c>
      <c r="H151" s="91">
        <v>5786789.45</v>
      </c>
      <c r="I151" s="12">
        <v>4791662.1</v>
      </c>
      <c r="J151" s="12">
        <v>2534762.98</v>
      </c>
      <c r="K151" s="12">
        <v>342195</v>
      </c>
      <c r="L151" s="12">
        <v>54907.33</v>
      </c>
      <c r="M151" s="69">
        <v>1859796.79</v>
      </c>
      <c r="N151" s="12">
        <v>995127.35</v>
      </c>
      <c r="O151" s="12">
        <v>983463.35</v>
      </c>
      <c r="P151" s="12">
        <v>0</v>
      </c>
      <c r="Q151" s="75">
        <v>82.8</v>
      </c>
      <c r="R151" s="75">
        <v>43.8</v>
      </c>
      <c r="S151" s="75">
        <v>5.91</v>
      </c>
      <c r="T151" s="75">
        <v>0.94</v>
      </c>
      <c r="U151" s="75">
        <v>32.13</v>
      </c>
      <c r="V151" s="76">
        <v>17.19</v>
      </c>
    </row>
    <row r="152" spans="1:22" ht="12.75">
      <c r="A152" s="253">
        <v>2</v>
      </c>
      <c r="B152" s="254">
        <v>20</v>
      </c>
      <c r="C152" s="254">
        <v>4</v>
      </c>
      <c r="D152" s="18">
        <v>2</v>
      </c>
      <c r="E152" s="18">
        <v>0</v>
      </c>
      <c r="F152" s="24"/>
      <c r="G152" s="23" t="s">
        <v>354</v>
      </c>
      <c r="H152" s="91">
        <v>4403639</v>
      </c>
      <c r="I152" s="12">
        <v>4128068.88</v>
      </c>
      <c r="J152" s="12">
        <v>2111002.4</v>
      </c>
      <c r="K152" s="12">
        <v>277486.65</v>
      </c>
      <c r="L152" s="12">
        <v>59553.2</v>
      </c>
      <c r="M152" s="69">
        <v>1680026.63</v>
      </c>
      <c r="N152" s="12">
        <v>275570.12</v>
      </c>
      <c r="O152" s="12">
        <v>275570.12</v>
      </c>
      <c r="P152" s="12">
        <v>0</v>
      </c>
      <c r="Q152" s="75">
        <v>93.74</v>
      </c>
      <c r="R152" s="75">
        <v>47.93</v>
      </c>
      <c r="S152" s="75">
        <v>6.3</v>
      </c>
      <c r="T152" s="75">
        <v>1.35</v>
      </c>
      <c r="U152" s="75">
        <v>38.15</v>
      </c>
      <c r="V152" s="76">
        <v>6.25</v>
      </c>
    </row>
    <row r="153" spans="1:22" ht="12.75">
      <c r="A153" s="253">
        <v>2</v>
      </c>
      <c r="B153" s="254">
        <v>26</v>
      </c>
      <c r="C153" s="254">
        <v>5</v>
      </c>
      <c r="D153" s="18">
        <v>2</v>
      </c>
      <c r="E153" s="18">
        <v>0</v>
      </c>
      <c r="F153" s="24"/>
      <c r="G153" s="23" t="s">
        <v>355</v>
      </c>
      <c r="H153" s="91">
        <v>3147994.88</v>
      </c>
      <c r="I153" s="12">
        <v>3009936.34</v>
      </c>
      <c r="J153" s="12">
        <v>1741462.38</v>
      </c>
      <c r="K153" s="12">
        <v>125185.76</v>
      </c>
      <c r="L153" s="12">
        <v>3545.53</v>
      </c>
      <c r="M153" s="69">
        <v>1139742.67</v>
      </c>
      <c r="N153" s="12">
        <v>138058.54</v>
      </c>
      <c r="O153" s="12">
        <v>138058.54</v>
      </c>
      <c r="P153" s="12">
        <v>0</v>
      </c>
      <c r="Q153" s="75">
        <v>95.61</v>
      </c>
      <c r="R153" s="75">
        <v>55.31</v>
      </c>
      <c r="S153" s="75">
        <v>3.97</v>
      </c>
      <c r="T153" s="75">
        <v>0.11</v>
      </c>
      <c r="U153" s="75">
        <v>36.2</v>
      </c>
      <c r="V153" s="76">
        <v>4.38</v>
      </c>
    </row>
    <row r="154" spans="1:22" ht="12.75">
      <c r="A154" s="253">
        <v>2</v>
      </c>
      <c r="B154" s="254">
        <v>20</v>
      </c>
      <c r="C154" s="254">
        <v>5</v>
      </c>
      <c r="D154" s="18">
        <v>2</v>
      </c>
      <c r="E154" s="18">
        <v>0</v>
      </c>
      <c r="F154" s="24"/>
      <c r="G154" s="23" t="s">
        <v>356</v>
      </c>
      <c r="H154" s="91">
        <v>2873382.15</v>
      </c>
      <c r="I154" s="12">
        <v>2831610.57</v>
      </c>
      <c r="J154" s="12">
        <v>1492662.2</v>
      </c>
      <c r="K154" s="12">
        <v>154320</v>
      </c>
      <c r="L154" s="12">
        <v>3231.12</v>
      </c>
      <c r="M154" s="69">
        <v>1181397.25</v>
      </c>
      <c r="N154" s="12">
        <v>41771.58</v>
      </c>
      <c r="O154" s="12">
        <v>41771.58</v>
      </c>
      <c r="P154" s="12">
        <v>0</v>
      </c>
      <c r="Q154" s="75">
        <v>98.54</v>
      </c>
      <c r="R154" s="75">
        <v>51.94</v>
      </c>
      <c r="S154" s="75">
        <v>5.37</v>
      </c>
      <c r="T154" s="75">
        <v>0.11</v>
      </c>
      <c r="U154" s="75">
        <v>41.11</v>
      </c>
      <c r="V154" s="76">
        <v>1.45</v>
      </c>
    </row>
    <row r="155" spans="1:22" ht="12.75">
      <c r="A155" s="253">
        <v>2</v>
      </c>
      <c r="B155" s="254">
        <v>25</v>
      </c>
      <c r="C155" s="254">
        <v>7</v>
      </c>
      <c r="D155" s="18">
        <v>2</v>
      </c>
      <c r="E155" s="18">
        <v>0</v>
      </c>
      <c r="F155" s="24"/>
      <c r="G155" s="23" t="s">
        <v>292</v>
      </c>
      <c r="H155" s="91">
        <v>4690882.68</v>
      </c>
      <c r="I155" s="12">
        <v>4666729.87</v>
      </c>
      <c r="J155" s="12">
        <v>2131108.01</v>
      </c>
      <c r="K155" s="12">
        <v>457297</v>
      </c>
      <c r="L155" s="12">
        <v>88197.3</v>
      </c>
      <c r="M155" s="69">
        <v>1990127.56</v>
      </c>
      <c r="N155" s="12">
        <v>24152.81</v>
      </c>
      <c r="O155" s="12">
        <v>24152.81</v>
      </c>
      <c r="P155" s="12">
        <v>0</v>
      </c>
      <c r="Q155" s="75">
        <v>99.48</v>
      </c>
      <c r="R155" s="75">
        <v>45.43</v>
      </c>
      <c r="S155" s="75">
        <v>9.74</v>
      </c>
      <c r="T155" s="75">
        <v>1.88</v>
      </c>
      <c r="U155" s="75">
        <v>42.42</v>
      </c>
      <c r="V155" s="76">
        <v>0.51</v>
      </c>
    </row>
    <row r="156" spans="1:22" ht="12.75">
      <c r="A156" s="253">
        <v>2</v>
      </c>
      <c r="B156" s="254">
        <v>26</v>
      </c>
      <c r="C156" s="254">
        <v>6</v>
      </c>
      <c r="D156" s="18">
        <v>2</v>
      </c>
      <c r="E156" s="18">
        <v>0</v>
      </c>
      <c r="F156" s="24"/>
      <c r="G156" s="23" t="s">
        <v>293</v>
      </c>
      <c r="H156" s="91">
        <v>5474065.89</v>
      </c>
      <c r="I156" s="12">
        <v>4031485.91</v>
      </c>
      <c r="J156" s="12">
        <v>2066394.08</v>
      </c>
      <c r="K156" s="12">
        <v>482450</v>
      </c>
      <c r="L156" s="12">
        <v>56195.75</v>
      </c>
      <c r="M156" s="69">
        <v>1426446.08</v>
      </c>
      <c r="N156" s="12">
        <v>1442579.98</v>
      </c>
      <c r="O156" s="12">
        <v>1442579.98</v>
      </c>
      <c r="P156" s="12">
        <v>0</v>
      </c>
      <c r="Q156" s="75">
        <v>73.64</v>
      </c>
      <c r="R156" s="75">
        <v>37.74</v>
      </c>
      <c r="S156" s="75">
        <v>8.81</v>
      </c>
      <c r="T156" s="75">
        <v>1.02</v>
      </c>
      <c r="U156" s="75">
        <v>26.05</v>
      </c>
      <c r="V156" s="76">
        <v>26.35</v>
      </c>
    </row>
    <row r="157" spans="1:22" ht="12.75">
      <c r="A157" s="253">
        <v>2</v>
      </c>
      <c r="B157" s="254">
        <v>23</v>
      </c>
      <c r="C157" s="254">
        <v>9</v>
      </c>
      <c r="D157" s="18">
        <v>2</v>
      </c>
      <c r="E157" s="18">
        <v>0</v>
      </c>
      <c r="F157" s="24"/>
      <c r="G157" s="23" t="s">
        <v>357</v>
      </c>
      <c r="H157" s="91">
        <v>5114932.8</v>
      </c>
      <c r="I157" s="12">
        <v>4625462.69</v>
      </c>
      <c r="J157" s="12">
        <v>2419657.04</v>
      </c>
      <c r="K157" s="12">
        <v>596404.6</v>
      </c>
      <c r="L157" s="12">
        <v>94946.05</v>
      </c>
      <c r="M157" s="69">
        <v>1514455</v>
      </c>
      <c r="N157" s="12">
        <v>489470.11</v>
      </c>
      <c r="O157" s="12">
        <v>489470.11</v>
      </c>
      <c r="P157" s="12">
        <v>0</v>
      </c>
      <c r="Q157" s="75">
        <v>90.43</v>
      </c>
      <c r="R157" s="75">
        <v>47.3</v>
      </c>
      <c r="S157" s="75">
        <v>11.66</v>
      </c>
      <c r="T157" s="75">
        <v>1.85</v>
      </c>
      <c r="U157" s="75">
        <v>29.6</v>
      </c>
      <c r="V157" s="76">
        <v>9.56</v>
      </c>
    </row>
    <row r="158" spans="1:22" ht="12.75">
      <c r="A158" s="253">
        <v>2</v>
      </c>
      <c r="B158" s="254">
        <v>3</v>
      </c>
      <c r="C158" s="254">
        <v>6</v>
      </c>
      <c r="D158" s="18">
        <v>2</v>
      </c>
      <c r="E158" s="18">
        <v>0</v>
      </c>
      <c r="F158" s="24"/>
      <c r="G158" s="23" t="s">
        <v>358</v>
      </c>
      <c r="H158" s="91">
        <v>2156323.99</v>
      </c>
      <c r="I158" s="12">
        <v>2151245.99</v>
      </c>
      <c r="J158" s="12">
        <v>1336591.42</v>
      </c>
      <c r="K158" s="12">
        <v>58600</v>
      </c>
      <c r="L158" s="12">
        <v>29359.55</v>
      </c>
      <c r="M158" s="69">
        <v>726695.02</v>
      </c>
      <c r="N158" s="12">
        <v>5078</v>
      </c>
      <c r="O158" s="12">
        <v>5078</v>
      </c>
      <c r="P158" s="12">
        <v>0</v>
      </c>
      <c r="Q158" s="75">
        <v>99.76</v>
      </c>
      <c r="R158" s="75">
        <v>61.98</v>
      </c>
      <c r="S158" s="75">
        <v>2.71</v>
      </c>
      <c r="T158" s="75">
        <v>1.36</v>
      </c>
      <c r="U158" s="75">
        <v>33.7</v>
      </c>
      <c r="V158" s="76">
        <v>0.23</v>
      </c>
    </row>
    <row r="159" spans="1:22" s="106" customFormat="1" ht="15">
      <c r="A159" s="257"/>
      <c r="B159" s="258"/>
      <c r="C159" s="258"/>
      <c r="D159" s="119"/>
      <c r="E159" s="119"/>
      <c r="F159" s="120" t="s">
        <v>359</v>
      </c>
      <c r="G159" s="121"/>
      <c r="H159" s="176">
        <v>466252344.8999999</v>
      </c>
      <c r="I159" s="176">
        <v>424183679.46</v>
      </c>
      <c r="J159" s="176">
        <v>198986534.17999995</v>
      </c>
      <c r="K159" s="176">
        <v>40037781.79</v>
      </c>
      <c r="L159" s="176">
        <v>6580697.22</v>
      </c>
      <c r="M159" s="176">
        <v>178578666.27</v>
      </c>
      <c r="N159" s="176">
        <v>42068665.43999999</v>
      </c>
      <c r="O159" s="176">
        <v>40388624.059999995</v>
      </c>
      <c r="P159" s="176">
        <v>555611.76</v>
      </c>
      <c r="Q159" s="149">
        <v>90.97727531021368</v>
      </c>
      <c r="R159" s="149">
        <v>42.677862397169896</v>
      </c>
      <c r="S159" s="149">
        <v>8.58714861768409</v>
      </c>
      <c r="T159" s="149">
        <v>1.41140249308803</v>
      </c>
      <c r="U159" s="149">
        <v>38.30086180227166</v>
      </c>
      <c r="V159" s="150">
        <v>9.022724689786326</v>
      </c>
    </row>
    <row r="160" spans="1:22" ht="12.75">
      <c r="A160" s="253">
        <v>2</v>
      </c>
      <c r="B160" s="254">
        <v>24</v>
      </c>
      <c r="C160" s="254">
        <v>1</v>
      </c>
      <c r="D160" s="18">
        <v>3</v>
      </c>
      <c r="E160" s="18">
        <v>0</v>
      </c>
      <c r="F160" s="24"/>
      <c r="G160" s="23" t="s">
        <v>360</v>
      </c>
      <c r="H160" s="91">
        <v>4330249.37</v>
      </c>
      <c r="I160" s="12">
        <v>3054580.8</v>
      </c>
      <c r="J160" s="12">
        <v>1456782.49</v>
      </c>
      <c r="K160" s="12">
        <v>222269</v>
      </c>
      <c r="L160" s="12">
        <v>29153.81</v>
      </c>
      <c r="M160" s="69">
        <v>1346375.5</v>
      </c>
      <c r="N160" s="12">
        <v>1275668.57</v>
      </c>
      <c r="O160" s="12">
        <v>1275668.57</v>
      </c>
      <c r="P160" s="12">
        <v>0</v>
      </c>
      <c r="Q160" s="75">
        <v>70.54</v>
      </c>
      <c r="R160" s="75">
        <v>33.64</v>
      </c>
      <c r="S160" s="75">
        <v>5.13</v>
      </c>
      <c r="T160" s="75">
        <v>0.67</v>
      </c>
      <c r="U160" s="75">
        <v>31.09</v>
      </c>
      <c r="V160" s="76">
        <v>29.45</v>
      </c>
    </row>
    <row r="161" spans="1:22" ht="12.75">
      <c r="A161" s="253">
        <v>2</v>
      </c>
      <c r="B161" s="254">
        <v>14</v>
      </c>
      <c r="C161" s="254">
        <v>2</v>
      </c>
      <c r="D161" s="18">
        <v>3</v>
      </c>
      <c r="E161" s="18">
        <v>0</v>
      </c>
      <c r="F161" s="24"/>
      <c r="G161" s="23" t="s">
        <v>361</v>
      </c>
      <c r="H161" s="91">
        <v>6250755.15</v>
      </c>
      <c r="I161" s="12">
        <v>6029459.31</v>
      </c>
      <c r="J161" s="12">
        <v>2800857.25</v>
      </c>
      <c r="K161" s="12">
        <v>413004.14</v>
      </c>
      <c r="L161" s="12">
        <v>158097.67</v>
      </c>
      <c r="M161" s="69">
        <v>2657500.25</v>
      </c>
      <c r="N161" s="12">
        <v>221295.84</v>
      </c>
      <c r="O161" s="12">
        <v>71295.84</v>
      </c>
      <c r="P161" s="12">
        <v>0</v>
      </c>
      <c r="Q161" s="75">
        <v>96.45</v>
      </c>
      <c r="R161" s="75">
        <v>44.8</v>
      </c>
      <c r="S161" s="75">
        <v>6.6</v>
      </c>
      <c r="T161" s="75">
        <v>2.52</v>
      </c>
      <c r="U161" s="75">
        <v>42.51</v>
      </c>
      <c r="V161" s="76">
        <v>3.54</v>
      </c>
    </row>
    <row r="162" spans="1:22" ht="12.75">
      <c r="A162" s="253">
        <v>2</v>
      </c>
      <c r="B162" s="254">
        <v>25</v>
      </c>
      <c r="C162" s="254">
        <v>3</v>
      </c>
      <c r="D162" s="18">
        <v>3</v>
      </c>
      <c r="E162" s="18">
        <v>0</v>
      </c>
      <c r="F162" s="24"/>
      <c r="G162" s="23" t="s">
        <v>362</v>
      </c>
      <c r="H162" s="91">
        <v>29670937.1</v>
      </c>
      <c r="I162" s="12">
        <v>28029791.54</v>
      </c>
      <c r="J162" s="12">
        <v>13668957.05</v>
      </c>
      <c r="K162" s="12">
        <v>2644302.24</v>
      </c>
      <c r="L162" s="12">
        <v>401467.94</v>
      </c>
      <c r="M162" s="69">
        <v>11315064.31</v>
      </c>
      <c r="N162" s="12">
        <v>1641145.56</v>
      </c>
      <c r="O162" s="12">
        <v>1641145.56</v>
      </c>
      <c r="P162" s="12">
        <v>0</v>
      </c>
      <c r="Q162" s="75">
        <v>94.46</v>
      </c>
      <c r="R162" s="75">
        <v>46.06</v>
      </c>
      <c r="S162" s="75">
        <v>8.91</v>
      </c>
      <c r="T162" s="75">
        <v>1.35</v>
      </c>
      <c r="U162" s="75">
        <v>38.13</v>
      </c>
      <c r="V162" s="76">
        <v>5.53</v>
      </c>
    </row>
    <row r="163" spans="1:22" ht="12.75">
      <c r="A163" s="253">
        <v>2</v>
      </c>
      <c r="B163" s="254">
        <v>5</v>
      </c>
      <c r="C163" s="254">
        <v>2</v>
      </c>
      <c r="D163" s="18">
        <v>3</v>
      </c>
      <c r="E163" s="18">
        <v>0</v>
      </c>
      <c r="F163" s="24"/>
      <c r="G163" s="23" t="s">
        <v>363</v>
      </c>
      <c r="H163" s="91">
        <v>5441089.68</v>
      </c>
      <c r="I163" s="12">
        <v>5332371.78</v>
      </c>
      <c r="J163" s="12">
        <v>2302072.62</v>
      </c>
      <c r="K163" s="12">
        <v>455118.12</v>
      </c>
      <c r="L163" s="12">
        <v>39846.97</v>
      </c>
      <c r="M163" s="69">
        <v>2535334.07</v>
      </c>
      <c r="N163" s="12">
        <v>108717.9</v>
      </c>
      <c r="O163" s="12">
        <v>108717.9</v>
      </c>
      <c r="P163" s="12">
        <v>0</v>
      </c>
      <c r="Q163" s="75">
        <v>98</v>
      </c>
      <c r="R163" s="75">
        <v>42.3</v>
      </c>
      <c r="S163" s="75">
        <v>8.36</v>
      </c>
      <c r="T163" s="75">
        <v>0.73</v>
      </c>
      <c r="U163" s="75">
        <v>46.59</v>
      </c>
      <c r="V163" s="76">
        <v>1.99</v>
      </c>
    </row>
    <row r="164" spans="1:22" ht="12.75">
      <c r="A164" s="253">
        <v>2</v>
      </c>
      <c r="B164" s="254">
        <v>22</v>
      </c>
      <c r="C164" s="254">
        <v>1</v>
      </c>
      <c r="D164" s="18">
        <v>3</v>
      </c>
      <c r="E164" s="18">
        <v>0</v>
      </c>
      <c r="F164" s="24"/>
      <c r="G164" s="23" t="s">
        <v>364</v>
      </c>
      <c r="H164" s="91">
        <v>11095746.55</v>
      </c>
      <c r="I164" s="12">
        <v>9399690.17</v>
      </c>
      <c r="J164" s="12">
        <v>3639384.45</v>
      </c>
      <c r="K164" s="12">
        <v>1899714.78</v>
      </c>
      <c r="L164" s="12">
        <v>19661.29</v>
      </c>
      <c r="M164" s="69">
        <v>3840929.65</v>
      </c>
      <c r="N164" s="12">
        <v>1696056.38</v>
      </c>
      <c r="O164" s="12">
        <v>1255712.38</v>
      </c>
      <c r="P164" s="12">
        <v>435744</v>
      </c>
      <c r="Q164" s="75">
        <v>84.71</v>
      </c>
      <c r="R164" s="75">
        <v>32.79</v>
      </c>
      <c r="S164" s="75">
        <v>17.12</v>
      </c>
      <c r="T164" s="75">
        <v>0.17</v>
      </c>
      <c r="U164" s="75">
        <v>34.61</v>
      </c>
      <c r="V164" s="76">
        <v>15.28</v>
      </c>
    </row>
    <row r="165" spans="1:22" ht="12.75">
      <c r="A165" s="253">
        <v>2</v>
      </c>
      <c r="B165" s="254">
        <v>8</v>
      </c>
      <c r="C165" s="254">
        <v>6</v>
      </c>
      <c r="D165" s="18">
        <v>3</v>
      </c>
      <c r="E165" s="18">
        <v>0</v>
      </c>
      <c r="F165" s="24"/>
      <c r="G165" s="23" t="s">
        <v>365</v>
      </c>
      <c r="H165" s="91">
        <v>9895730.56</v>
      </c>
      <c r="I165" s="12">
        <v>9785480.3</v>
      </c>
      <c r="J165" s="12">
        <v>3875019.13</v>
      </c>
      <c r="K165" s="12">
        <v>1139773.67</v>
      </c>
      <c r="L165" s="12">
        <v>370082.51</v>
      </c>
      <c r="M165" s="69">
        <v>4400604.99</v>
      </c>
      <c r="N165" s="12">
        <v>110250.26</v>
      </c>
      <c r="O165" s="12">
        <v>100250.26</v>
      </c>
      <c r="P165" s="12">
        <v>0</v>
      </c>
      <c r="Q165" s="75">
        <v>98.88</v>
      </c>
      <c r="R165" s="75">
        <v>39.15</v>
      </c>
      <c r="S165" s="75">
        <v>11.51</v>
      </c>
      <c r="T165" s="75">
        <v>3.73</v>
      </c>
      <c r="U165" s="75">
        <v>44.46</v>
      </c>
      <c r="V165" s="76">
        <v>1.11</v>
      </c>
    </row>
    <row r="166" spans="1:22" ht="12.75">
      <c r="A166" s="253">
        <v>2</v>
      </c>
      <c r="B166" s="254">
        <v>16</v>
      </c>
      <c r="C166" s="254">
        <v>1</v>
      </c>
      <c r="D166" s="18">
        <v>3</v>
      </c>
      <c r="E166" s="18">
        <v>0</v>
      </c>
      <c r="F166" s="24"/>
      <c r="G166" s="23" t="s">
        <v>366</v>
      </c>
      <c r="H166" s="91">
        <v>7677572.11</v>
      </c>
      <c r="I166" s="12">
        <v>6667137.46</v>
      </c>
      <c r="J166" s="12">
        <v>3399834.63</v>
      </c>
      <c r="K166" s="12">
        <v>695000</v>
      </c>
      <c r="L166" s="12">
        <v>98409.5</v>
      </c>
      <c r="M166" s="69">
        <v>2473893.33</v>
      </c>
      <c r="N166" s="12">
        <v>1010434.65</v>
      </c>
      <c r="O166" s="12">
        <v>1010434.65</v>
      </c>
      <c r="P166" s="12">
        <v>0</v>
      </c>
      <c r="Q166" s="75">
        <v>86.83</v>
      </c>
      <c r="R166" s="75">
        <v>44.28</v>
      </c>
      <c r="S166" s="75">
        <v>9.05</v>
      </c>
      <c r="T166" s="75">
        <v>1.28</v>
      </c>
      <c r="U166" s="75">
        <v>32.22</v>
      </c>
      <c r="V166" s="76">
        <v>13.16</v>
      </c>
    </row>
    <row r="167" spans="1:22" ht="12.75">
      <c r="A167" s="253">
        <v>2</v>
      </c>
      <c r="B167" s="254">
        <v>21</v>
      </c>
      <c r="C167" s="254">
        <v>5</v>
      </c>
      <c r="D167" s="18">
        <v>3</v>
      </c>
      <c r="E167" s="18">
        <v>0</v>
      </c>
      <c r="F167" s="24"/>
      <c r="G167" s="23" t="s">
        <v>367</v>
      </c>
      <c r="H167" s="91">
        <v>6039789.1</v>
      </c>
      <c r="I167" s="12">
        <v>5739195.04</v>
      </c>
      <c r="J167" s="12">
        <v>2335280.03</v>
      </c>
      <c r="K167" s="12">
        <v>276049.99</v>
      </c>
      <c r="L167" s="12">
        <v>6445.21</v>
      </c>
      <c r="M167" s="69">
        <v>3121419.81</v>
      </c>
      <c r="N167" s="12">
        <v>300594.06</v>
      </c>
      <c r="O167" s="12">
        <v>300594.06</v>
      </c>
      <c r="P167" s="12">
        <v>0</v>
      </c>
      <c r="Q167" s="75">
        <v>95.02</v>
      </c>
      <c r="R167" s="75">
        <v>38.66</v>
      </c>
      <c r="S167" s="75">
        <v>4.57</v>
      </c>
      <c r="T167" s="75">
        <v>0.1</v>
      </c>
      <c r="U167" s="75">
        <v>51.68</v>
      </c>
      <c r="V167" s="76">
        <v>4.97</v>
      </c>
    </row>
    <row r="168" spans="1:22" ht="12.75">
      <c r="A168" s="253">
        <v>2</v>
      </c>
      <c r="B168" s="254">
        <v>4</v>
      </c>
      <c r="C168" s="254">
        <v>1</v>
      </c>
      <c r="D168" s="18">
        <v>3</v>
      </c>
      <c r="E168" s="18">
        <v>0</v>
      </c>
      <c r="F168" s="24"/>
      <c r="G168" s="23" t="s">
        <v>368</v>
      </c>
      <c r="H168" s="91">
        <v>12372975.03</v>
      </c>
      <c r="I168" s="12">
        <v>11744201.37</v>
      </c>
      <c r="J168" s="12">
        <v>6037105.32</v>
      </c>
      <c r="K168" s="12">
        <v>403343</v>
      </c>
      <c r="L168" s="12">
        <v>112763.67</v>
      </c>
      <c r="M168" s="69">
        <v>5190989.38</v>
      </c>
      <c r="N168" s="12">
        <v>628773.66</v>
      </c>
      <c r="O168" s="12">
        <v>628773.66</v>
      </c>
      <c r="P168" s="12">
        <v>0</v>
      </c>
      <c r="Q168" s="75">
        <v>94.91</v>
      </c>
      <c r="R168" s="75">
        <v>48.79</v>
      </c>
      <c r="S168" s="75">
        <v>3.25</v>
      </c>
      <c r="T168" s="75">
        <v>0.91</v>
      </c>
      <c r="U168" s="75">
        <v>41.95</v>
      </c>
      <c r="V168" s="76">
        <v>5.08</v>
      </c>
    </row>
    <row r="169" spans="1:22" ht="12.75">
      <c r="A169" s="253">
        <v>2</v>
      </c>
      <c r="B169" s="254">
        <v>12</v>
      </c>
      <c r="C169" s="254">
        <v>1</v>
      </c>
      <c r="D169" s="18">
        <v>3</v>
      </c>
      <c r="E169" s="18">
        <v>0</v>
      </c>
      <c r="F169" s="24"/>
      <c r="G169" s="23" t="s">
        <v>369</v>
      </c>
      <c r="H169" s="91">
        <v>5772346.03</v>
      </c>
      <c r="I169" s="12">
        <v>4955847.02</v>
      </c>
      <c r="J169" s="12">
        <v>2544437.12</v>
      </c>
      <c r="K169" s="12">
        <v>307791.84</v>
      </c>
      <c r="L169" s="12">
        <v>84374.32</v>
      </c>
      <c r="M169" s="69">
        <v>2019243.74</v>
      </c>
      <c r="N169" s="12">
        <v>816499.01</v>
      </c>
      <c r="O169" s="12">
        <v>816499.01</v>
      </c>
      <c r="P169" s="12">
        <v>0</v>
      </c>
      <c r="Q169" s="75">
        <v>85.85</v>
      </c>
      <c r="R169" s="75">
        <v>44.07</v>
      </c>
      <c r="S169" s="75">
        <v>5.33</v>
      </c>
      <c r="T169" s="75">
        <v>1.46</v>
      </c>
      <c r="U169" s="75">
        <v>34.98</v>
      </c>
      <c r="V169" s="76">
        <v>14.14</v>
      </c>
    </row>
    <row r="170" spans="1:22" ht="12.75">
      <c r="A170" s="253">
        <v>2</v>
      </c>
      <c r="B170" s="254">
        <v>19</v>
      </c>
      <c r="C170" s="254">
        <v>4</v>
      </c>
      <c r="D170" s="18">
        <v>3</v>
      </c>
      <c r="E170" s="18">
        <v>0</v>
      </c>
      <c r="F170" s="24"/>
      <c r="G170" s="23" t="s">
        <v>370</v>
      </c>
      <c r="H170" s="91">
        <v>4895577.68</v>
      </c>
      <c r="I170" s="12">
        <v>4793458.65</v>
      </c>
      <c r="J170" s="12">
        <v>2227759.35</v>
      </c>
      <c r="K170" s="12">
        <v>773645.96</v>
      </c>
      <c r="L170" s="12">
        <v>65518.78</v>
      </c>
      <c r="M170" s="69">
        <v>1726534.56</v>
      </c>
      <c r="N170" s="12">
        <v>102119.03</v>
      </c>
      <c r="O170" s="12">
        <v>102119.03</v>
      </c>
      <c r="P170" s="12">
        <v>0</v>
      </c>
      <c r="Q170" s="75">
        <v>97.91</v>
      </c>
      <c r="R170" s="75">
        <v>45.5</v>
      </c>
      <c r="S170" s="75">
        <v>15.8</v>
      </c>
      <c r="T170" s="75">
        <v>1.33</v>
      </c>
      <c r="U170" s="75">
        <v>35.26</v>
      </c>
      <c r="V170" s="76">
        <v>2.08</v>
      </c>
    </row>
    <row r="171" spans="1:22" ht="12.75">
      <c r="A171" s="253">
        <v>2</v>
      </c>
      <c r="B171" s="254">
        <v>15</v>
      </c>
      <c r="C171" s="254">
        <v>3</v>
      </c>
      <c r="D171" s="18">
        <v>3</v>
      </c>
      <c r="E171" s="18">
        <v>0</v>
      </c>
      <c r="F171" s="24"/>
      <c r="G171" s="23" t="s">
        <v>371</v>
      </c>
      <c r="H171" s="91">
        <v>11032558.66</v>
      </c>
      <c r="I171" s="12">
        <v>10342032.74</v>
      </c>
      <c r="J171" s="12">
        <v>4651027.39</v>
      </c>
      <c r="K171" s="12">
        <v>1056183.15</v>
      </c>
      <c r="L171" s="12">
        <v>69238.17</v>
      </c>
      <c r="M171" s="69">
        <v>4565584.03</v>
      </c>
      <c r="N171" s="12">
        <v>690525.92</v>
      </c>
      <c r="O171" s="12">
        <v>380525.92</v>
      </c>
      <c r="P171" s="12">
        <v>0</v>
      </c>
      <c r="Q171" s="75">
        <v>93.74</v>
      </c>
      <c r="R171" s="75">
        <v>42.15</v>
      </c>
      <c r="S171" s="75">
        <v>9.57</v>
      </c>
      <c r="T171" s="75">
        <v>0.62</v>
      </c>
      <c r="U171" s="75">
        <v>41.38</v>
      </c>
      <c r="V171" s="76">
        <v>6.25</v>
      </c>
    </row>
    <row r="172" spans="1:22" ht="12.75">
      <c r="A172" s="253">
        <v>2</v>
      </c>
      <c r="B172" s="254">
        <v>23</v>
      </c>
      <c r="C172" s="254">
        <v>4</v>
      </c>
      <c r="D172" s="18">
        <v>3</v>
      </c>
      <c r="E172" s="18">
        <v>0</v>
      </c>
      <c r="F172" s="24"/>
      <c r="G172" s="23" t="s">
        <v>372</v>
      </c>
      <c r="H172" s="91">
        <v>11107010.64</v>
      </c>
      <c r="I172" s="12">
        <v>10047055.13</v>
      </c>
      <c r="J172" s="12">
        <v>4586010.43</v>
      </c>
      <c r="K172" s="12">
        <v>959131.1</v>
      </c>
      <c r="L172" s="12">
        <v>46575.73</v>
      </c>
      <c r="M172" s="69">
        <v>4455337.87</v>
      </c>
      <c r="N172" s="12">
        <v>1059955.51</v>
      </c>
      <c r="O172" s="12">
        <v>1059955.51</v>
      </c>
      <c r="P172" s="12">
        <v>0</v>
      </c>
      <c r="Q172" s="75">
        <v>90.45</v>
      </c>
      <c r="R172" s="75">
        <v>41.28</v>
      </c>
      <c r="S172" s="75">
        <v>8.63</v>
      </c>
      <c r="T172" s="75">
        <v>0.41</v>
      </c>
      <c r="U172" s="75">
        <v>40.11</v>
      </c>
      <c r="V172" s="76">
        <v>9.54</v>
      </c>
    </row>
    <row r="173" spans="1:22" ht="12.75">
      <c r="A173" s="253">
        <v>2</v>
      </c>
      <c r="B173" s="254">
        <v>8</v>
      </c>
      <c r="C173" s="254">
        <v>8</v>
      </c>
      <c r="D173" s="18">
        <v>3</v>
      </c>
      <c r="E173" s="18">
        <v>0</v>
      </c>
      <c r="F173" s="24"/>
      <c r="G173" s="23" t="s">
        <v>373</v>
      </c>
      <c r="H173" s="91">
        <v>5013829.77</v>
      </c>
      <c r="I173" s="12">
        <v>4622881.86</v>
      </c>
      <c r="J173" s="12">
        <v>2269397.99</v>
      </c>
      <c r="K173" s="12">
        <v>227912.15</v>
      </c>
      <c r="L173" s="12">
        <v>74081.17</v>
      </c>
      <c r="M173" s="69">
        <v>2051490.55</v>
      </c>
      <c r="N173" s="12">
        <v>390947.91</v>
      </c>
      <c r="O173" s="12">
        <v>390947.91</v>
      </c>
      <c r="P173" s="12">
        <v>0</v>
      </c>
      <c r="Q173" s="75">
        <v>92.2</v>
      </c>
      <c r="R173" s="75">
        <v>45.26</v>
      </c>
      <c r="S173" s="75">
        <v>4.54</v>
      </c>
      <c r="T173" s="75">
        <v>1.47</v>
      </c>
      <c r="U173" s="75">
        <v>40.91</v>
      </c>
      <c r="V173" s="76">
        <v>7.79</v>
      </c>
    </row>
    <row r="174" spans="1:22" ht="12.75">
      <c r="A174" s="253">
        <v>2</v>
      </c>
      <c r="B174" s="254">
        <v>10</v>
      </c>
      <c r="C174" s="254">
        <v>3</v>
      </c>
      <c r="D174" s="18">
        <v>3</v>
      </c>
      <c r="E174" s="18">
        <v>0</v>
      </c>
      <c r="F174" s="24"/>
      <c r="G174" s="23" t="s">
        <v>374</v>
      </c>
      <c r="H174" s="91">
        <v>5776124.38</v>
      </c>
      <c r="I174" s="12">
        <v>5708255.38</v>
      </c>
      <c r="J174" s="12">
        <v>2673222.51</v>
      </c>
      <c r="K174" s="12">
        <v>463746</v>
      </c>
      <c r="L174" s="12">
        <v>96759.15</v>
      </c>
      <c r="M174" s="69">
        <v>2474527.72</v>
      </c>
      <c r="N174" s="12">
        <v>67869</v>
      </c>
      <c r="O174" s="12">
        <v>67869</v>
      </c>
      <c r="P174" s="12">
        <v>0</v>
      </c>
      <c r="Q174" s="75">
        <v>98.82</v>
      </c>
      <c r="R174" s="75">
        <v>46.28</v>
      </c>
      <c r="S174" s="75">
        <v>8.02</v>
      </c>
      <c r="T174" s="75">
        <v>1.67</v>
      </c>
      <c r="U174" s="75">
        <v>42.84</v>
      </c>
      <c r="V174" s="76">
        <v>1.17</v>
      </c>
    </row>
    <row r="175" spans="1:22" ht="12.75">
      <c r="A175" s="253">
        <v>2</v>
      </c>
      <c r="B175" s="254">
        <v>7</v>
      </c>
      <c r="C175" s="254">
        <v>3</v>
      </c>
      <c r="D175" s="18">
        <v>3</v>
      </c>
      <c r="E175" s="18">
        <v>0</v>
      </c>
      <c r="F175" s="24"/>
      <c r="G175" s="23" t="s">
        <v>375</v>
      </c>
      <c r="H175" s="91">
        <v>5900124.97</v>
      </c>
      <c r="I175" s="12">
        <v>5841850.52</v>
      </c>
      <c r="J175" s="12">
        <v>2955634.06</v>
      </c>
      <c r="K175" s="12">
        <v>610240</v>
      </c>
      <c r="L175" s="12">
        <v>39202.47</v>
      </c>
      <c r="M175" s="69">
        <v>2236773.99</v>
      </c>
      <c r="N175" s="12">
        <v>58274.45</v>
      </c>
      <c r="O175" s="12">
        <v>58274.45</v>
      </c>
      <c r="P175" s="12">
        <v>0</v>
      </c>
      <c r="Q175" s="75">
        <v>99.01</v>
      </c>
      <c r="R175" s="75">
        <v>50.09</v>
      </c>
      <c r="S175" s="75">
        <v>10.34</v>
      </c>
      <c r="T175" s="75">
        <v>0.66</v>
      </c>
      <c r="U175" s="75">
        <v>37.91</v>
      </c>
      <c r="V175" s="76">
        <v>0.98</v>
      </c>
    </row>
    <row r="176" spans="1:22" ht="12.75">
      <c r="A176" s="253">
        <v>2</v>
      </c>
      <c r="B176" s="254">
        <v>12</v>
      </c>
      <c r="C176" s="254">
        <v>2</v>
      </c>
      <c r="D176" s="18">
        <v>3</v>
      </c>
      <c r="E176" s="18">
        <v>0</v>
      </c>
      <c r="F176" s="24"/>
      <c r="G176" s="23" t="s">
        <v>376</v>
      </c>
      <c r="H176" s="91">
        <v>4618418.78</v>
      </c>
      <c r="I176" s="12">
        <v>4199774.97</v>
      </c>
      <c r="J176" s="12">
        <v>2172318.34</v>
      </c>
      <c r="K176" s="12">
        <v>265000</v>
      </c>
      <c r="L176" s="12">
        <v>33792.81</v>
      </c>
      <c r="M176" s="69">
        <v>1728663.82</v>
      </c>
      <c r="N176" s="12">
        <v>418643.81</v>
      </c>
      <c r="O176" s="12">
        <v>418643.81</v>
      </c>
      <c r="P176" s="12">
        <v>0</v>
      </c>
      <c r="Q176" s="75">
        <v>90.93</v>
      </c>
      <c r="R176" s="75">
        <v>47.03</v>
      </c>
      <c r="S176" s="75">
        <v>5.73</v>
      </c>
      <c r="T176" s="75">
        <v>0.73</v>
      </c>
      <c r="U176" s="75">
        <v>37.42</v>
      </c>
      <c r="V176" s="76">
        <v>9.06</v>
      </c>
    </row>
    <row r="177" spans="1:22" ht="12.75">
      <c r="A177" s="253">
        <v>2</v>
      </c>
      <c r="B177" s="254">
        <v>12</v>
      </c>
      <c r="C177" s="254">
        <v>3</v>
      </c>
      <c r="D177" s="18">
        <v>3</v>
      </c>
      <c r="E177" s="18">
        <v>0</v>
      </c>
      <c r="F177" s="24"/>
      <c r="G177" s="23" t="s">
        <v>377</v>
      </c>
      <c r="H177" s="91">
        <v>10238189.47</v>
      </c>
      <c r="I177" s="12">
        <v>8615313.03</v>
      </c>
      <c r="J177" s="12">
        <v>4013733.58</v>
      </c>
      <c r="K177" s="12">
        <v>389090.72</v>
      </c>
      <c r="L177" s="12">
        <v>107659.73</v>
      </c>
      <c r="M177" s="69">
        <v>4104829</v>
      </c>
      <c r="N177" s="12">
        <v>1622876.44</v>
      </c>
      <c r="O177" s="12">
        <v>1602876.44</v>
      </c>
      <c r="P177" s="12">
        <v>0</v>
      </c>
      <c r="Q177" s="75">
        <v>84.14</v>
      </c>
      <c r="R177" s="75">
        <v>39.2</v>
      </c>
      <c r="S177" s="75">
        <v>3.8</v>
      </c>
      <c r="T177" s="75">
        <v>1.05</v>
      </c>
      <c r="U177" s="75">
        <v>40.09</v>
      </c>
      <c r="V177" s="76">
        <v>15.85</v>
      </c>
    </row>
    <row r="178" spans="1:22" ht="12.75">
      <c r="A178" s="253">
        <v>2</v>
      </c>
      <c r="B178" s="254">
        <v>21</v>
      </c>
      <c r="C178" s="254">
        <v>6</v>
      </c>
      <c r="D178" s="18">
        <v>3</v>
      </c>
      <c r="E178" s="18">
        <v>0</v>
      </c>
      <c r="F178" s="24"/>
      <c r="G178" s="23" t="s">
        <v>378</v>
      </c>
      <c r="H178" s="91">
        <v>4609197.21</v>
      </c>
      <c r="I178" s="12">
        <v>4175567.12</v>
      </c>
      <c r="J178" s="12">
        <v>2199289.18</v>
      </c>
      <c r="K178" s="12">
        <v>334123</v>
      </c>
      <c r="L178" s="12">
        <v>75592.98</v>
      </c>
      <c r="M178" s="69">
        <v>1566561.96</v>
      </c>
      <c r="N178" s="12">
        <v>433630.09</v>
      </c>
      <c r="O178" s="12">
        <v>433630.09</v>
      </c>
      <c r="P178" s="12">
        <v>0</v>
      </c>
      <c r="Q178" s="75">
        <v>90.59</v>
      </c>
      <c r="R178" s="75">
        <v>47.71</v>
      </c>
      <c r="S178" s="75">
        <v>7.24</v>
      </c>
      <c r="T178" s="75">
        <v>1.64</v>
      </c>
      <c r="U178" s="75">
        <v>33.98</v>
      </c>
      <c r="V178" s="76">
        <v>9.4</v>
      </c>
    </row>
    <row r="179" spans="1:22" ht="12.75">
      <c r="A179" s="253">
        <v>2</v>
      </c>
      <c r="B179" s="254">
        <v>14</v>
      </c>
      <c r="C179" s="254">
        <v>5</v>
      </c>
      <c r="D179" s="18">
        <v>3</v>
      </c>
      <c r="E179" s="18">
        <v>0</v>
      </c>
      <c r="F179" s="24"/>
      <c r="G179" s="23" t="s">
        <v>379</v>
      </c>
      <c r="H179" s="91">
        <v>3125850.07</v>
      </c>
      <c r="I179" s="12">
        <v>3105850.07</v>
      </c>
      <c r="J179" s="12">
        <v>1647641.13</v>
      </c>
      <c r="K179" s="12">
        <v>137541</v>
      </c>
      <c r="L179" s="12">
        <v>23246.96</v>
      </c>
      <c r="M179" s="69">
        <v>1297420.98</v>
      </c>
      <c r="N179" s="12">
        <v>20000</v>
      </c>
      <c r="O179" s="12">
        <v>20000</v>
      </c>
      <c r="P179" s="12">
        <v>0</v>
      </c>
      <c r="Q179" s="75">
        <v>99.36</v>
      </c>
      <c r="R179" s="75">
        <v>52.71</v>
      </c>
      <c r="S179" s="75">
        <v>4.4</v>
      </c>
      <c r="T179" s="75">
        <v>0.74</v>
      </c>
      <c r="U179" s="75">
        <v>41.5</v>
      </c>
      <c r="V179" s="76">
        <v>0.63</v>
      </c>
    </row>
    <row r="180" spans="1:22" ht="12.75">
      <c r="A180" s="253">
        <v>2</v>
      </c>
      <c r="B180" s="254">
        <v>8</v>
      </c>
      <c r="C180" s="254">
        <v>10</v>
      </c>
      <c r="D180" s="18">
        <v>3</v>
      </c>
      <c r="E180" s="18">
        <v>0</v>
      </c>
      <c r="F180" s="24"/>
      <c r="G180" s="23" t="s">
        <v>380</v>
      </c>
      <c r="H180" s="91">
        <v>4461040.57</v>
      </c>
      <c r="I180" s="12">
        <v>4428017.4</v>
      </c>
      <c r="J180" s="12">
        <v>2244596.35</v>
      </c>
      <c r="K180" s="12">
        <v>349462</v>
      </c>
      <c r="L180" s="12">
        <v>34404.99</v>
      </c>
      <c r="M180" s="69">
        <v>1799554.06</v>
      </c>
      <c r="N180" s="12">
        <v>33023.17</v>
      </c>
      <c r="O180" s="12">
        <v>33023.17</v>
      </c>
      <c r="P180" s="12">
        <v>0</v>
      </c>
      <c r="Q180" s="75">
        <v>99.25</v>
      </c>
      <c r="R180" s="75">
        <v>50.31</v>
      </c>
      <c r="S180" s="75">
        <v>7.83</v>
      </c>
      <c r="T180" s="75">
        <v>0.77</v>
      </c>
      <c r="U180" s="75">
        <v>40.33</v>
      </c>
      <c r="V180" s="76">
        <v>0.74</v>
      </c>
    </row>
    <row r="181" spans="1:22" ht="12.75">
      <c r="A181" s="253">
        <v>2</v>
      </c>
      <c r="B181" s="254">
        <v>13</v>
      </c>
      <c r="C181" s="254">
        <v>3</v>
      </c>
      <c r="D181" s="18">
        <v>3</v>
      </c>
      <c r="E181" s="18">
        <v>0</v>
      </c>
      <c r="F181" s="24"/>
      <c r="G181" s="23" t="s">
        <v>381</v>
      </c>
      <c r="H181" s="91">
        <v>15084494.52</v>
      </c>
      <c r="I181" s="12">
        <v>13568781.38</v>
      </c>
      <c r="J181" s="12">
        <v>5584187.05</v>
      </c>
      <c r="K181" s="12">
        <v>1391621.2</v>
      </c>
      <c r="L181" s="12">
        <v>385019.02</v>
      </c>
      <c r="M181" s="69">
        <v>6207954.11</v>
      </c>
      <c r="N181" s="12">
        <v>1515713.14</v>
      </c>
      <c r="O181" s="12">
        <v>1515713.14</v>
      </c>
      <c r="P181" s="12">
        <v>0</v>
      </c>
      <c r="Q181" s="75">
        <v>89.95</v>
      </c>
      <c r="R181" s="75">
        <v>37.01</v>
      </c>
      <c r="S181" s="75">
        <v>9.22</v>
      </c>
      <c r="T181" s="75">
        <v>2.55</v>
      </c>
      <c r="U181" s="75">
        <v>41.15</v>
      </c>
      <c r="V181" s="76">
        <v>10.04</v>
      </c>
    </row>
    <row r="182" spans="1:22" ht="12.75">
      <c r="A182" s="253">
        <v>2</v>
      </c>
      <c r="B182" s="254">
        <v>12</v>
      </c>
      <c r="C182" s="254">
        <v>4</v>
      </c>
      <c r="D182" s="18">
        <v>3</v>
      </c>
      <c r="E182" s="18">
        <v>0</v>
      </c>
      <c r="F182" s="24"/>
      <c r="G182" s="23" t="s">
        <v>382</v>
      </c>
      <c r="H182" s="91">
        <v>6297526.31</v>
      </c>
      <c r="I182" s="12">
        <v>5413737.43</v>
      </c>
      <c r="J182" s="12">
        <v>2798122.07</v>
      </c>
      <c r="K182" s="12">
        <v>125500</v>
      </c>
      <c r="L182" s="12">
        <v>41659.97</v>
      </c>
      <c r="M182" s="69">
        <v>2448455.39</v>
      </c>
      <c r="N182" s="12">
        <v>883788.88</v>
      </c>
      <c r="O182" s="12">
        <v>883788.88</v>
      </c>
      <c r="P182" s="12">
        <v>0</v>
      </c>
      <c r="Q182" s="75">
        <v>85.96</v>
      </c>
      <c r="R182" s="75">
        <v>44.43</v>
      </c>
      <c r="S182" s="75">
        <v>1.99</v>
      </c>
      <c r="T182" s="75">
        <v>0.66</v>
      </c>
      <c r="U182" s="75">
        <v>38.87</v>
      </c>
      <c r="V182" s="76">
        <v>14.03</v>
      </c>
    </row>
    <row r="183" spans="1:22" ht="12.75">
      <c r="A183" s="253">
        <v>2</v>
      </c>
      <c r="B183" s="254">
        <v>2</v>
      </c>
      <c r="C183" s="254">
        <v>7</v>
      </c>
      <c r="D183" s="18">
        <v>3</v>
      </c>
      <c r="E183" s="18">
        <v>0</v>
      </c>
      <c r="F183" s="24"/>
      <c r="G183" s="23" t="s">
        <v>383</v>
      </c>
      <c r="H183" s="91">
        <v>3573342.39</v>
      </c>
      <c r="I183" s="12">
        <v>3515053.94</v>
      </c>
      <c r="J183" s="12">
        <v>1727455.36</v>
      </c>
      <c r="K183" s="12">
        <v>186300</v>
      </c>
      <c r="L183" s="12">
        <v>20389.45</v>
      </c>
      <c r="M183" s="69">
        <v>1580909.13</v>
      </c>
      <c r="N183" s="12">
        <v>58288.45</v>
      </c>
      <c r="O183" s="12">
        <v>58288.45</v>
      </c>
      <c r="P183" s="12">
        <v>0</v>
      </c>
      <c r="Q183" s="75">
        <v>98.36</v>
      </c>
      <c r="R183" s="75">
        <v>48.34</v>
      </c>
      <c r="S183" s="75">
        <v>5.21</v>
      </c>
      <c r="T183" s="75">
        <v>0.57</v>
      </c>
      <c r="U183" s="75">
        <v>44.24</v>
      </c>
      <c r="V183" s="76">
        <v>1.63</v>
      </c>
    </row>
    <row r="184" spans="1:22" ht="12.75">
      <c r="A184" s="253">
        <v>2</v>
      </c>
      <c r="B184" s="254">
        <v>1</v>
      </c>
      <c r="C184" s="254">
        <v>4</v>
      </c>
      <c r="D184" s="18">
        <v>3</v>
      </c>
      <c r="E184" s="18">
        <v>0</v>
      </c>
      <c r="F184" s="24"/>
      <c r="G184" s="23" t="s">
        <v>384</v>
      </c>
      <c r="H184" s="91">
        <v>8096019.37</v>
      </c>
      <c r="I184" s="12">
        <v>7495551.74</v>
      </c>
      <c r="J184" s="12">
        <v>3788690.27</v>
      </c>
      <c r="K184" s="12">
        <v>782220.79</v>
      </c>
      <c r="L184" s="12">
        <v>30010.38</v>
      </c>
      <c r="M184" s="69">
        <v>2894630.3</v>
      </c>
      <c r="N184" s="12">
        <v>600467.63</v>
      </c>
      <c r="O184" s="12">
        <v>600467.63</v>
      </c>
      <c r="P184" s="12">
        <v>0</v>
      </c>
      <c r="Q184" s="75">
        <v>92.58</v>
      </c>
      <c r="R184" s="75">
        <v>46.79</v>
      </c>
      <c r="S184" s="75">
        <v>9.66</v>
      </c>
      <c r="T184" s="75">
        <v>0.37</v>
      </c>
      <c r="U184" s="75">
        <v>35.75</v>
      </c>
      <c r="V184" s="76">
        <v>7.41</v>
      </c>
    </row>
    <row r="185" spans="1:22" ht="12.75">
      <c r="A185" s="253">
        <v>2</v>
      </c>
      <c r="B185" s="254">
        <v>20</v>
      </c>
      <c r="C185" s="254">
        <v>1</v>
      </c>
      <c r="D185" s="18">
        <v>3</v>
      </c>
      <c r="E185" s="18">
        <v>0</v>
      </c>
      <c r="F185" s="24"/>
      <c r="G185" s="23" t="s">
        <v>385</v>
      </c>
      <c r="H185" s="91">
        <v>10358101.02</v>
      </c>
      <c r="I185" s="12">
        <v>9147760.2</v>
      </c>
      <c r="J185" s="12">
        <v>4809868.32</v>
      </c>
      <c r="K185" s="12">
        <v>499610.86</v>
      </c>
      <c r="L185" s="12">
        <v>51329.25</v>
      </c>
      <c r="M185" s="69">
        <v>3786951.77</v>
      </c>
      <c r="N185" s="12">
        <v>1210340.82</v>
      </c>
      <c r="O185" s="12">
        <v>1210340.82</v>
      </c>
      <c r="P185" s="12">
        <v>0</v>
      </c>
      <c r="Q185" s="75">
        <v>88.31</v>
      </c>
      <c r="R185" s="75">
        <v>46.43</v>
      </c>
      <c r="S185" s="75">
        <v>4.82</v>
      </c>
      <c r="T185" s="75">
        <v>0.49</v>
      </c>
      <c r="U185" s="75">
        <v>36.56</v>
      </c>
      <c r="V185" s="76">
        <v>11.68</v>
      </c>
    </row>
    <row r="186" spans="1:22" ht="12.75">
      <c r="A186" s="253">
        <v>2</v>
      </c>
      <c r="B186" s="254">
        <v>10</v>
      </c>
      <c r="C186" s="254">
        <v>5</v>
      </c>
      <c r="D186" s="18">
        <v>3</v>
      </c>
      <c r="E186" s="18">
        <v>0</v>
      </c>
      <c r="F186" s="24"/>
      <c r="G186" s="23" t="s">
        <v>386</v>
      </c>
      <c r="H186" s="91">
        <v>4027648.68</v>
      </c>
      <c r="I186" s="12">
        <v>3892276.98</v>
      </c>
      <c r="J186" s="12">
        <v>2145909</v>
      </c>
      <c r="K186" s="12">
        <v>104585</v>
      </c>
      <c r="L186" s="12">
        <v>74253.27</v>
      </c>
      <c r="M186" s="69">
        <v>1567529.71</v>
      </c>
      <c r="N186" s="12">
        <v>135371.7</v>
      </c>
      <c r="O186" s="12">
        <v>105461.7</v>
      </c>
      <c r="P186" s="12">
        <v>29910</v>
      </c>
      <c r="Q186" s="75">
        <v>96.63</v>
      </c>
      <c r="R186" s="75">
        <v>53.27</v>
      </c>
      <c r="S186" s="75">
        <v>2.59</v>
      </c>
      <c r="T186" s="75">
        <v>1.84</v>
      </c>
      <c r="U186" s="75">
        <v>38.91</v>
      </c>
      <c r="V186" s="76">
        <v>3.36</v>
      </c>
    </row>
    <row r="187" spans="1:22" ht="12.75">
      <c r="A187" s="253">
        <v>2</v>
      </c>
      <c r="B187" s="254">
        <v>25</v>
      </c>
      <c r="C187" s="254">
        <v>4</v>
      </c>
      <c r="D187" s="18">
        <v>3</v>
      </c>
      <c r="E187" s="18">
        <v>0</v>
      </c>
      <c r="F187" s="24"/>
      <c r="G187" s="23" t="s">
        <v>387</v>
      </c>
      <c r="H187" s="91">
        <v>5038469.06</v>
      </c>
      <c r="I187" s="12">
        <v>4798099.06</v>
      </c>
      <c r="J187" s="12">
        <v>2420731.19</v>
      </c>
      <c r="K187" s="12">
        <v>246507.5</v>
      </c>
      <c r="L187" s="12">
        <v>42248.73</v>
      </c>
      <c r="M187" s="69">
        <v>2088611.64</v>
      </c>
      <c r="N187" s="12">
        <v>240370</v>
      </c>
      <c r="O187" s="12">
        <v>240370</v>
      </c>
      <c r="P187" s="12">
        <v>0</v>
      </c>
      <c r="Q187" s="75">
        <v>95.22</v>
      </c>
      <c r="R187" s="75">
        <v>48.04</v>
      </c>
      <c r="S187" s="75">
        <v>4.89</v>
      </c>
      <c r="T187" s="75">
        <v>0.83</v>
      </c>
      <c r="U187" s="75">
        <v>41.45</v>
      </c>
      <c r="V187" s="76">
        <v>4.77</v>
      </c>
    </row>
    <row r="188" spans="1:22" ht="12.75">
      <c r="A188" s="253">
        <v>2</v>
      </c>
      <c r="B188" s="254">
        <v>16</v>
      </c>
      <c r="C188" s="254">
        <v>4</v>
      </c>
      <c r="D188" s="18">
        <v>3</v>
      </c>
      <c r="E188" s="18">
        <v>0</v>
      </c>
      <c r="F188" s="24"/>
      <c r="G188" s="23" t="s">
        <v>388</v>
      </c>
      <c r="H188" s="91">
        <v>40649895.93</v>
      </c>
      <c r="I188" s="12">
        <v>40180920.87</v>
      </c>
      <c r="J188" s="12">
        <v>13339481.43</v>
      </c>
      <c r="K188" s="12">
        <v>6755672.54</v>
      </c>
      <c r="L188" s="12">
        <v>636954.87</v>
      </c>
      <c r="M188" s="69">
        <v>19448812.03</v>
      </c>
      <c r="N188" s="12">
        <v>468975.06</v>
      </c>
      <c r="O188" s="12">
        <v>363017.3</v>
      </c>
      <c r="P188" s="12">
        <v>89957.76</v>
      </c>
      <c r="Q188" s="75">
        <v>98.84</v>
      </c>
      <c r="R188" s="75">
        <v>32.81</v>
      </c>
      <c r="S188" s="75">
        <v>16.61</v>
      </c>
      <c r="T188" s="75">
        <v>1.56</v>
      </c>
      <c r="U188" s="75">
        <v>47.84</v>
      </c>
      <c r="V188" s="76">
        <v>1.15</v>
      </c>
    </row>
    <row r="189" spans="1:22" ht="12.75">
      <c r="A189" s="253">
        <v>2</v>
      </c>
      <c r="B189" s="254">
        <v>9</v>
      </c>
      <c r="C189" s="254">
        <v>7</v>
      </c>
      <c r="D189" s="18">
        <v>3</v>
      </c>
      <c r="E189" s="18">
        <v>0</v>
      </c>
      <c r="F189" s="24"/>
      <c r="G189" s="23" t="s">
        <v>389</v>
      </c>
      <c r="H189" s="91">
        <v>6565610.95</v>
      </c>
      <c r="I189" s="12">
        <v>4510003.62</v>
      </c>
      <c r="J189" s="12">
        <v>2402163.17</v>
      </c>
      <c r="K189" s="12">
        <v>375695.5</v>
      </c>
      <c r="L189" s="12">
        <v>64738.65</v>
      </c>
      <c r="M189" s="69">
        <v>1667406.3</v>
      </c>
      <c r="N189" s="12">
        <v>2055607.33</v>
      </c>
      <c r="O189" s="12">
        <v>1860341.33</v>
      </c>
      <c r="P189" s="12">
        <v>0</v>
      </c>
      <c r="Q189" s="75">
        <v>68.69</v>
      </c>
      <c r="R189" s="75">
        <v>36.58</v>
      </c>
      <c r="S189" s="75">
        <v>5.72</v>
      </c>
      <c r="T189" s="75">
        <v>0.98</v>
      </c>
      <c r="U189" s="75">
        <v>25.39</v>
      </c>
      <c r="V189" s="76">
        <v>31.3</v>
      </c>
    </row>
    <row r="190" spans="1:22" ht="12.75">
      <c r="A190" s="253">
        <v>2</v>
      </c>
      <c r="B190" s="254">
        <v>20</v>
      </c>
      <c r="C190" s="254">
        <v>2</v>
      </c>
      <c r="D190" s="18">
        <v>3</v>
      </c>
      <c r="E190" s="18">
        <v>0</v>
      </c>
      <c r="F190" s="24"/>
      <c r="G190" s="23" t="s">
        <v>390</v>
      </c>
      <c r="H190" s="91">
        <v>4303875.32</v>
      </c>
      <c r="I190" s="12">
        <v>4194397.08</v>
      </c>
      <c r="J190" s="12">
        <v>1912839.4</v>
      </c>
      <c r="K190" s="12">
        <v>267469.52</v>
      </c>
      <c r="L190" s="12">
        <v>114063.41</v>
      </c>
      <c r="M190" s="69">
        <v>1900024.75</v>
      </c>
      <c r="N190" s="12">
        <v>109478.24</v>
      </c>
      <c r="O190" s="12">
        <v>19478.24</v>
      </c>
      <c r="P190" s="12">
        <v>0</v>
      </c>
      <c r="Q190" s="75">
        <v>97.45</v>
      </c>
      <c r="R190" s="75">
        <v>44.44</v>
      </c>
      <c r="S190" s="75">
        <v>6.21</v>
      </c>
      <c r="T190" s="75">
        <v>2.65</v>
      </c>
      <c r="U190" s="75">
        <v>44.14</v>
      </c>
      <c r="V190" s="76">
        <v>2.54</v>
      </c>
    </row>
    <row r="191" spans="1:22" ht="12.75">
      <c r="A191" s="253">
        <v>2</v>
      </c>
      <c r="B191" s="254">
        <v>16</v>
      </c>
      <c r="C191" s="254">
        <v>5</v>
      </c>
      <c r="D191" s="18">
        <v>3</v>
      </c>
      <c r="E191" s="18">
        <v>0</v>
      </c>
      <c r="F191" s="24"/>
      <c r="G191" s="23" t="s">
        <v>391</v>
      </c>
      <c r="H191" s="91">
        <v>6620340.37</v>
      </c>
      <c r="I191" s="12">
        <v>5144332.77</v>
      </c>
      <c r="J191" s="12">
        <v>2892040.56</v>
      </c>
      <c r="K191" s="12">
        <v>154000</v>
      </c>
      <c r="L191" s="12">
        <v>176356.63</v>
      </c>
      <c r="M191" s="69">
        <v>1921935.58</v>
      </c>
      <c r="N191" s="12">
        <v>1476007.6</v>
      </c>
      <c r="O191" s="12">
        <v>1476007.6</v>
      </c>
      <c r="P191" s="12">
        <v>0</v>
      </c>
      <c r="Q191" s="75">
        <v>77.7</v>
      </c>
      <c r="R191" s="75">
        <v>43.68</v>
      </c>
      <c r="S191" s="75">
        <v>2.32</v>
      </c>
      <c r="T191" s="75">
        <v>2.66</v>
      </c>
      <c r="U191" s="75">
        <v>29.03</v>
      </c>
      <c r="V191" s="76">
        <v>22.29</v>
      </c>
    </row>
    <row r="192" spans="1:22" ht="12.75">
      <c r="A192" s="253">
        <v>2</v>
      </c>
      <c r="B192" s="254">
        <v>8</v>
      </c>
      <c r="C192" s="254">
        <v>12</v>
      </c>
      <c r="D192" s="18">
        <v>3</v>
      </c>
      <c r="E192" s="18">
        <v>0</v>
      </c>
      <c r="F192" s="24"/>
      <c r="G192" s="23" t="s">
        <v>392</v>
      </c>
      <c r="H192" s="91">
        <v>5552451.46</v>
      </c>
      <c r="I192" s="12">
        <v>5023835.25</v>
      </c>
      <c r="J192" s="12">
        <v>2419497.8</v>
      </c>
      <c r="K192" s="12">
        <v>667999</v>
      </c>
      <c r="L192" s="12">
        <v>122731.97</v>
      </c>
      <c r="M192" s="69">
        <v>1813606.48</v>
      </c>
      <c r="N192" s="12">
        <v>528616.21</v>
      </c>
      <c r="O192" s="12">
        <v>503617.19</v>
      </c>
      <c r="P192" s="12">
        <v>0</v>
      </c>
      <c r="Q192" s="75">
        <v>90.47</v>
      </c>
      <c r="R192" s="75">
        <v>43.57</v>
      </c>
      <c r="S192" s="75">
        <v>12.03</v>
      </c>
      <c r="T192" s="75">
        <v>2.21</v>
      </c>
      <c r="U192" s="75">
        <v>32.66</v>
      </c>
      <c r="V192" s="76">
        <v>9.52</v>
      </c>
    </row>
    <row r="193" spans="1:22" ht="12.75">
      <c r="A193" s="253">
        <v>2</v>
      </c>
      <c r="B193" s="254">
        <v>23</v>
      </c>
      <c r="C193" s="254">
        <v>8</v>
      </c>
      <c r="D193" s="18">
        <v>3</v>
      </c>
      <c r="E193" s="18">
        <v>0</v>
      </c>
      <c r="F193" s="24"/>
      <c r="G193" s="23" t="s">
        <v>437</v>
      </c>
      <c r="H193" s="91">
        <v>12512182.01</v>
      </c>
      <c r="I193" s="12">
        <v>10199242.42</v>
      </c>
      <c r="J193" s="12">
        <v>4593066.01</v>
      </c>
      <c r="K193" s="12">
        <v>700220.95</v>
      </c>
      <c r="L193" s="12">
        <v>238259.62</v>
      </c>
      <c r="M193" s="69">
        <v>4667695.84</v>
      </c>
      <c r="N193" s="12">
        <v>2312939.59</v>
      </c>
      <c r="O193" s="12">
        <v>2312939.59</v>
      </c>
      <c r="P193" s="12">
        <v>0</v>
      </c>
      <c r="Q193" s="75">
        <v>81.51</v>
      </c>
      <c r="R193" s="75">
        <v>36.7</v>
      </c>
      <c r="S193" s="75">
        <v>5.59</v>
      </c>
      <c r="T193" s="75">
        <v>1.9</v>
      </c>
      <c r="U193" s="75">
        <v>37.3</v>
      </c>
      <c r="V193" s="76">
        <v>18.48</v>
      </c>
    </row>
    <row r="194" spans="1:22" ht="12.75">
      <c r="A194" s="253">
        <v>2</v>
      </c>
      <c r="B194" s="254">
        <v>23</v>
      </c>
      <c r="C194" s="254">
        <v>7</v>
      </c>
      <c r="D194" s="18">
        <v>3</v>
      </c>
      <c r="E194" s="18">
        <v>0</v>
      </c>
      <c r="F194" s="24"/>
      <c r="G194" s="23" t="s">
        <v>393</v>
      </c>
      <c r="H194" s="91">
        <v>8879441.56</v>
      </c>
      <c r="I194" s="12">
        <v>6926756.88</v>
      </c>
      <c r="J194" s="12">
        <v>3356205.91</v>
      </c>
      <c r="K194" s="12">
        <v>637908</v>
      </c>
      <c r="L194" s="12">
        <v>29653.14</v>
      </c>
      <c r="M194" s="69">
        <v>2902989.83</v>
      </c>
      <c r="N194" s="12">
        <v>1952684.68</v>
      </c>
      <c r="O194" s="12">
        <v>1952684.68</v>
      </c>
      <c r="P194" s="12">
        <v>0</v>
      </c>
      <c r="Q194" s="75">
        <v>78</v>
      </c>
      <c r="R194" s="75">
        <v>37.79</v>
      </c>
      <c r="S194" s="75">
        <v>7.18</v>
      </c>
      <c r="T194" s="75">
        <v>0.33</v>
      </c>
      <c r="U194" s="75">
        <v>32.69</v>
      </c>
      <c r="V194" s="76">
        <v>21.99</v>
      </c>
    </row>
    <row r="195" spans="1:22" ht="12.75">
      <c r="A195" s="253">
        <v>2</v>
      </c>
      <c r="B195" s="254">
        <v>8</v>
      </c>
      <c r="C195" s="254">
        <v>13</v>
      </c>
      <c r="D195" s="18">
        <v>3</v>
      </c>
      <c r="E195" s="18">
        <v>0</v>
      </c>
      <c r="F195" s="24"/>
      <c r="G195" s="23" t="s">
        <v>394</v>
      </c>
      <c r="H195" s="91">
        <v>6136577.83</v>
      </c>
      <c r="I195" s="12">
        <v>3693860.75</v>
      </c>
      <c r="J195" s="12">
        <v>1704030.97</v>
      </c>
      <c r="K195" s="12">
        <v>425680</v>
      </c>
      <c r="L195" s="12">
        <v>53092.86</v>
      </c>
      <c r="M195" s="69">
        <v>1511056.92</v>
      </c>
      <c r="N195" s="12">
        <v>2442717.08</v>
      </c>
      <c r="O195" s="12">
        <v>2442717.08</v>
      </c>
      <c r="P195" s="12">
        <v>0</v>
      </c>
      <c r="Q195" s="75">
        <v>60.19</v>
      </c>
      <c r="R195" s="75">
        <v>27.76</v>
      </c>
      <c r="S195" s="75">
        <v>6.93</v>
      </c>
      <c r="T195" s="75">
        <v>0.86</v>
      </c>
      <c r="U195" s="75">
        <v>24.62</v>
      </c>
      <c r="V195" s="76">
        <v>39.8</v>
      </c>
    </row>
    <row r="196" spans="1:22" ht="12.75">
      <c r="A196" s="253">
        <v>2</v>
      </c>
      <c r="B196" s="254">
        <v>19</v>
      </c>
      <c r="C196" s="254">
        <v>6</v>
      </c>
      <c r="D196" s="18">
        <v>3</v>
      </c>
      <c r="E196" s="18">
        <v>0</v>
      </c>
      <c r="F196" s="24"/>
      <c r="G196" s="23" t="s">
        <v>395</v>
      </c>
      <c r="H196" s="91">
        <v>13718381.6</v>
      </c>
      <c r="I196" s="12">
        <v>13666538.59</v>
      </c>
      <c r="J196" s="12">
        <v>6712672.79</v>
      </c>
      <c r="K196" s="12">
        <v>1738062.4</v>
      </c>
      <c r="L196" s="12">
        <v>65016.25</v>
      </c>
      <c r="M196" s="69">
        <v>5150787.15</v>
      </c>
      <c r="N196" s="12">
        <v>51843.01</v>
      </c>
      <c r="O196" s="12">
        <v>51843.01</v>
      </c>
      <c r="P196" s="12">
        <v>0</v>
      </c>
      <c r="Q196" s="75">
        <v>99.62</v>
      </c>
      <c r="R196" s="75">
        <v>48.93</v>
      </c>
      <c r="S196" s="75">
        <v>12.66</v>
      </c>
      <c r="T196" s="75">
        <v>0.47</v>
      </c>
      <c r="U196" s="75">
        <v>37.54</v>
      </c>
      <c r="V196" s="76">
        <v>0.37</v>
      </c>
    </row>
    <row r="197" spans="1:22" ht="12.75">
      <c r="A197" s="253">
        <v>2</v>
      </c>
      <c r="B197" s="254">
        <v>17</v>
      </c>
      <c r="C197" s="254">
        <v>4</v>
      </c>
      <c r="D197" s="18">
        <v>3</v>
      </c>
      <c r="E197" s="18">
        <v>0</v>
      </c>
      <c r="F197" s="24"/>
      <c r="G197" s="23" t="s">
        <v>396</v>
      </c>
      <c r="H197" s="91">
        <v>13143549.03</v>
      </c>
      <c r="I197" s="12">
        <v>12220379</v>
      </c>
      <c r="J197" s="12">
        <v>6320831.25</v>
      </c>
      <c r="K197" s="12">
        <v>810149.7</v>
      </c>
      <c r="L197" s="12">
        <v>82508.59</v>
      </c>
      <c r="M197" s="69">
        <v>5006889.46</v>
      </c>
      <c r="N197" s="12">
        <v>923170.03</v>
      </c>
      <c r="O197" s="12">
        <v>923170.03</v>
      </c>
      <c r="P197" s="12">
        <v>0</v>
      </c>
      <c r="Q197" s="75">
        <v>92.97</v>
      </c>
      <c r="R197" s="75">
        <v>48.09</v>
      </c>
      <c r="S197" s="75">
        <v>6.16</v>
      </c>
      <c r="T197" s="75">
        <v>0.62</v>
      </c>
      <c r="U197" s="75">
        <v>38.09</v>
      </c>
      <c r="V197" s="76">
        <v>7.02</v>
      </c>
    </row>
    <row r="198" spans="1:22" ht="12.75">
      <c r="A198" s="253">
        <v>2</v>
      </c>
      <c r="B198" s="254">
        <v>14</v>
      </c>
      <c r="C198" s="254">
        <v>7</v>
      </c>
      <c r="D198" s="18">
        <v>3</v>
      </c>
      <c r="E198" s="18">
        <v>0</v>
      </c>
      <c r="F198" s="24"/>
      <c r="G198" s="23" t="s">
        <v>397</v>
      </c>
      <c r="H198" s="91">
        <v>11446870.11</v>
      </c>
      <c r="I198" s="12">
        <v>8206236.91</v>
      </c>
      <c r="J198" s="12">
        <v>4292709.92</v>
      </c>
      <c r="K198" s="12">
        <v>435658.22</v>
      </c>
      <c r="L198" s="12">
        <v>163573.61</v>
      </c>
      <c r="M198" s="69">
        <v>3314295.16</v>
      </c>
      <c r="N198" s="12">
        <v>3240633.2</v>
      </c>
      <c r="O198" s="12">
        <v>3208633.2</v>
      </c>
      <c r="P198" s="12">
        <v>0</v>
      </c>
      <c r="Q198" s="75">
        <v>71.68</v>
      </c>
      <c r="R198" s="75">
        <v>37.5</v>
      </c>
      <c r="S198" s="75">
        <v>3.8</v>
      </c>
      <c r="T198" s="75">
        <v>1.42</v>
      </c>
      <c r="U198" s="75">
        <v>28.95</v>
      </c>
      <c r="V198" s="76">
        <v>28.31</v>
      </c>
    </row>
    <row r="199" spans="1:22" ht="12.75">
      <c r="A199" s="253">
        <v>2</v>
      </c>
      <c r="B199" s="254">
        <v>8</v>
      </c>
      <c r="C199" s="254">
        <v>14</v>
      </c>
      <c r="D199" s="18">
        <v>3</v>
      </c>
      <c r="E199" s="18">
        <v>0</v>
      </c>
      <c r="F199" s="24"/>
      <c r="G199" s="23" t="s">
        <v>398</v>
      </c>
      <c r="H199" s="91">
        <v>4373507.08</v>
      </c>
      <c r="I199" s="12">
        <v>3946914.64</v>
      </c>
      <c r="J199" s="12">
        <v>1620529.5</v>
      </c>
      <c r="K199" s="12">
        <v>463463.48</v>
      </c>
      <c r="L199" s="12">
        <v>90556.38</v>
      </c>
      <c r="M199" s="69">
        <v>1772365.28</v>
      </c>
      <c r="N199" s="12">
        <v>426592.44</v>
      </c>
      <c r="O199" s="12">
        <v>426592.44</v>
      </c>
      <c r="P199" s="12">
        <v>0</v>
      </c>
      <c r="Q199" s="75">
        <v>90.24</v>
      </c>
      <c r="R199" s="75">
        <v>37.05</v>
      </c>
      <c r="S199" s="75">
        <v>10.59</v>
      </c>
      <c r="T199" s="75">
        <v>2.07</v>
      </c>
      <c r="U199" s="75">
        <v>40.52</v>
      </c>
      <c r="V199" s="76">
        <v>9.75</v>
      </c>
    </row>
    <row r="200" spans="1:22" ht="12.75">
      <c r="A200" s="253">
        <v>2</v>
      </c>
      <c r="B200" s="254">
        <v>11</v>
      </c>
      <c r="C200" s="254">
        <v>4</v>
      </c>
      <c r="D200" s="18">
        <v>3</v>
      </c>
      <c r="E200" s="18">
        <v>0</v>
      </c>
      <c r="F200" s="24"/>
      <c r="G200" s="23" t="s">
        <v>399</v>
      </c>
      <c r="H200" s="91">
        <v>5827923.82</v>
      </c>
      <c r="I200" s="12">
        <v>4807921.45</v>
      </c>
      <c r="J200" s="12">
        <v>2522243.41</v>
      </c>
      <c r="K200" s="12">
        <v>312499.97</v>
      </c>
      <c r="L200" s="12">
        <v>99948.05</v>
      </c>
      <c r="M200" s="69">
        <v>1873230.02</v>
      </c>
      <c r="N200" s="12">
        <v>1020002.37</v>
      </c>
      <c r="O200" s="12">
        <v>1020002.37</v>
      </c>
      <c r="P200" s="12">
        <v>0</v>
      </c>
      <c r="Q200" s="75">
        <v>82.49</v>
      </c>
      <c r="R200" s="75">
        <v>43.27</v>
      </c>
      <c r="S200" s="75">
        <v>5.36</v>
      </c>
      <c r="T200" s="75">
        <v>1.71</v>
      </c>
      <c r="U200" s="75">
        <v>32.14</v>
      </c>
      <c r="V200" s="76">
        <v>17.5</v>
      </c>
    </row>
    <row r="201" spans="1:22" ht="12.75">
      <c r="A201" s="253">
        <v>2</v>
      </c>
      <c r="B201" s="254">
        <v>18</v>
      </c>
      <c r="C201" s="254">
        <v>4</v>
      </c>
      <c r="D201" s="18">
        <v>3</v>
      </c>
      <c r="E201" s="18">
        <v>0</v>
      </c>
      <c r="F201" s="24"/>
      <c r="G201" s="23" t="s">
        <v>400</v>
      </c>
      <c r="H201" s="91">
        <v>10094074.22</v>
      </c>
      <c r="I201" s="12">
        <v>10070887.22</v>
      </c>
      <c r="J201" s="12">
        <v>4898548.49</v>
      </c>
      <c r="K201" s="12">
        <v>1478493.72</v>
      </c>
      <c r="L201" s="12">
        <v>47625.17</v>
      </c>
      <c r="M201" s="69">
        <v>3646219.84</v>
      </c>
      <c r="N201" s="12">
        <v>23187</v>
      </c>
      <c r="O201" s="12">
        <v>23187</v>
      </c>
      <c r="P201" s="12">
        <v>0</v>
      </c>
      <c r="Q201" s="75">
        <v>99.77</v>
      </c>
      <c r="R201" s="75">
        <v>48.52</v>
      </c>
      <c r="S201" s="75">
        <v>14.64</v>
      </c>
      <c r="T201" s="75">
        <v>0.47</v>
      </c>
      <c r="U201" s="75">
        <v>36.12</v>
      </c>
      <c r="V201" s="76">
        <v>0.22</v>
      </c>
    </row>
    <row r="202" spans="1:22" ht="12.75">
      <c r="A202" s="253">
        <v>2</v>
      </c>
      <c r="B202" s="254">
        <v>26</v>
      </c>
      <c r="C202" s="254">
        <v>4</v>
      </c>
      <c r="D202" s="18">
        <v>3</v>
      </c>
      <c r="E202" s="18">
        <v>0</v>
      </c>
      <c r="F202" s="24"/>
      <c r="G202" s="23" t="s">
        <v>401</v>
      </c>
      <c r="H202" s="91">
        <v>4049741.14</v>
      </c>
      <c r="I202" s="12">
        <v>3669218.96</v>
      </c>
      <c r="J202" s="12">
        <v>1965007.81</v>
      </c>
      <c r="K202" s="12">
        <v>210500</v>
      </c>
      <c r="L202" s="12">
        <v>10289.17</v>
      </c>
      <c r="M202" s="69">
        <v>1483421.98</v>
      </c>
      <c r="N202" s="12">
        <v>380522.18</v>
      </c>
      <c r="O202" s="12">
        <v>380522.18</v>
      </c>
      <c r="P202" s="12">
        <v>0</v>
      </c>
      <c r="Q202" s="75">
        <v>90.6</v>
      </c>
      <c r="R202" s="75">
        <v>48.52</v>
      </c>
      <c r="S202" s="75">
        <v>5.19</v>
      </c>
      <c r="T202" s="75">
        <v>0.25</v>
      </c>
      <c r="U202" s="75">
        <v>36.63</v>
      </c>
      <c r="V202" s="76">
        <v>9.39</v>
      </c>
    </row>
    <row r="203" spans="1:22" ht="12.75">
      <c r="A203" s="253">
        <v>2</v>
      </c>
      <c r="B203" s="254">
        <v>20</v>
      </c>
      <c r="C203" s="254">
        <v>3</v>
      </c>
      <c r="D203" s="18">
        <v>3</v>
      </c>
      <c r="E203" s="18">
        <v>0</v>
      </c>
      <c r="F203" s="24"/>
      <c r="G203" s="23" t="s">
        <v>402</v>
      </c>
      <c r="H203" s="91">
        <v>11620023.86</v>
      </c>
      <c r="I203" s="12">
        <v>11397250.14</v>
      </c>
      <c r="J203" s="12">
        <v>5886514.43</v>
      </c>
      <c r="K203" s="12">
        <v>950324.56</v>
      </c>
      <c r="L203" s="12">
        <v>331742.57</v>
      </c>
      <c r="M203" s="69">
        <v>4228668.58</v>
      </c>
      <c r="N203" s="12">
        <v>222773.72</v>
      </c>
      <c r="O203" s="12">
        <v>222773.72</v>
      </c>
      <c r="P203" s="12">
        <v>0</v>
      </c>
      <c r="Q203" s="75">
        <v>98.08</v>
      </c>
      <c r="R203" s="75">
        <v>50.65</v>
      </c>
      <c r="S203" s="75">
        <v>8.17</v>
      </c>
      <c r="T203" s="75">
        <v>2.85</v>
      </c>
      <c r="U203" s="75">
        <v>36.39</v>
      </c>
      <c r="V203" s="76">
        <v>1.91</v>
      </c>
    </row>
    <row r="204" spans="1:22" ht="12.75">
      <c r="A204" s="253">
        <v>2</v>
      </c>
      <c r="B204" s="254">
        <v>14</v>
      </c>
      <c r="C204" s="254">
        <v>8</v>
      </c>
      <c r="D204" s="18">
        <v>3</v>
      </c>
      <c r="E204" s="18">
        <v>0</v>
      </c>
      <c r="F204" s="24"/>
      <c r="G204" s="23" t="s">
        <v>403</v>
      </c>
      <c r="H204" s="91">
        <v>5657628.88</v>
      </c>
      <c r="I204" s="12">
        <v>5645633.33</v>
      </c>
      <c r="J204" s="12">
        <v>2729068.32</v>
      </c>
      <c r="K204" s="12">
        <v>651686</v>
      </c>
      <c r="L204" s="12">
        <v>140480.8</v>
      </c>
      <c r="M204" s="69">
        <v>2124398.21</v>
      </c>
      <c r="N204" s="12">
        <v>11995.55</v>
      </c>
      <c r="O204" s="12">
        <v>11995.55</v>
      </c>
      <c r="P204" s="12">
        <v>0</v>
      </c>
      <c r="Q204" s="75">
        <v>99.78</v>
      </c>
      <c r="R204" s="75">
        <v>48.23</v>
      </c>
      <c r="S204" s="75">
        <v>11.51</v>
      </c>
      <c r="T204" s="75">
        <v>2.48</v>
      </c>
      <c r="U204" s="75">
        <v>37.54</v>
      </c>
      <c r="V204" s="76">
        <v>0.21</v>
      </c>
    </row>
    <row r="205" spans="1:22" ht="12.75">
      <c r="A205" s="253">
        <v>2</v>
      </c>
      <c r="B205" s="254">
        <v>4</v>
      </c>
      <c r="C205" s="254">
        <v>4</v>
      </c>
      <c r="D205" s="18">
        <v>3</v>
      </c>
      <c r="E205" s="18">
        <v>0</v>
      </c>
      <c r="F205" s="24"/>
      <c r="G205" s="23" t="s">
        <v>404</v>
      </c>
      <c r="H205" s="91">
        <v>6509397.52</v>
      </c>
      <c r="I205" s="12">
        <v>4503250.34</v>
      </c>
      <c r="J205" s="12">
        <v>2397639.54</v>
      </c>
      <c r="K205" s="12">
        <v>202407.75</v>
      </c>
      <c r="L205" s="12">
        <v>72639.77</v>
      </c>
      <c r="M205" s="69">
        <v>1830563.28</v>
      </c>
      <c r="N205" s="12">
        <v>2006147.18</v>
      </c>
      <c r="O205" s="12">
        <v>1974147.18</v>
      </c>
      <c r="P205" s="12">
        <v>0</v>
      </c>
      <c r="Q205" s="75">
        <v>69.18</v>
      </c>
      <c r="R205" s="75">
        <v>36.83</v>
      </c>
      <c r="S205" s="75">
        <v>3.1</v>
      </c>
      <c r="T205" s="75">
        <v>1.11</v>
      </c>
      <c r="U205" s="75">
        <v>28.12</v>
      </c>
      <c r="V205" s="76">
        <v>30.81</v>
      </c>
    </row>
    <row r="206" spans="1:22" ht="12.75">
      <c r="A206" s="253">
        <v>2</v>
      </c>
      <c r="B206" s="254">
        <v>25</v>
      </c>
      <c r="C206" s="254">
        <v>6</v>
      </c>
      <c r="D206" s="18">
        <v>3</v>
      </c>
      <c r="E206" s="18">
        <v>0</v>
      </c>
      <c r="F206" s="24"/>
      <c r="G206" s="23" t="s">
        <v>405</v>
      </c>
      <c r="H206" s="91">
        <v>4960351.8</v>
      </c>
      <c r="I206" s="12">
        <v>4863759.95</v>
      </c>
      <c r="J206" s="12">
        <v>2630905.81</v>
      </c>
      <c r="K206" s="12">
        <v>340862.6</v>
      </c>
      <c r="L206" s="12">
        <v>79271.93</v>
      </c>
      <c r="M206" s="69">
        <v>1812719.61</v>
      </c>
      <c r="N206" s="12">
        <v>96591.85</v>
      </c>
      <c r="O206" s="12">
        <v>7027.25</v>
      </c>
      <c r="P206" s="12">
        <v>0</v>
      </c>
      <c r="Q206" s="75">
        <v>98.05</v>
      </c>
      <c r="R206" s="75">
        <v>53.03</v>
      </c>
      <c r="S206" s="75">
        <v>6.87</v>
      </c>
      <c r="T206" s="75">
        <v>1.59</v>
      </c>
      <c r="U206" s="75">
        <v>36.54</v>
      </c>
      <c r="V206" s="76">
        <v>1.94</v>
      </c>
    </row>
    <row r="207" spans="1:22" ht="12.75">
      <c r="A207" s="253">
        <v>2</v>
      </c>
      <c r="B207" s="254">
        <v>17</v>
      </c>
      <c r="C207" s="254">
        <v>5</v>
      </c>
      <c r="D207" s="18">
        <v>3</v>
      </c>
      <c r="E207" s="18">
        <v>0</v>
      </c>
      <c r="F207" s="24"/>
      <c r="G207" s="23" t="s">
        <v>406</v>
      </c>
      <c r="H207" s="91">
        <v>6759188.08</v>
      </c>
      <c r="I207" s="12">
        <v>4223859.39</v>
      </c>
      <c r="J207" s="12">
        <v>2267789.03</v>
      </c>
      <c r="K207" s="12">
        <v>283747.56</v>
      </c>
      <c r="L207" s="12">
        <v>132223.95</v>
      </c>
      <c r="M207" s="69">
        <v>1540098.85</v>
      </c>
      <c r="N207" s="12">
        <v>2535328.69</v>
      </c>
      <c r="O207" s="12">
        <v>2535328.69</v>
      </c>
      <c r="P207" s="12">
        <v>0</v>
      </c>
      <c r="Q207" s="75">
        <v>62.49</v>
      </c>
      <c r="R207" s="75">
        <v>33.55</v>
      </c>
      <c r="S207" s="75">
        <v>4.19</v>
      </c>
      <c r="T207" s="75">
        <v>1.95</v>
      </c>
      <c r="U207" s="75">
        <v>22.78</v>
      </c>
      <c r="V207" s="76">
        <v>37.5</v>
      </c>
    </row>
    <row r="208" spans="1:22" ht="12.75">
      <c r="A208" s="253">
        <v>2</v>
      </c>
      <c r="B208" s="254">
        <v>12</v>
      </c>
      <c r="C208" s="254">
        <v>5</v>
      </c>
      <c r="D208" s="18">
        <v>3</v>
      </c>
      <c r="E208" s="18">
        <v>0</v>
      </c>
      <c r="F208" s="24"/>
      <c r="G208" s="23" t="s">
        <v>407</v>
      </c>
      <c r="H208" s="91">
        <v>2524788.88</v>
      </c>
      <c r="I208" s="12">
        <v>2434923.36</v>
      </c>
      <c r="J208" s="12">
        <v>1220475.14</v>
      </c>
      <c r="K208" s="12">
        <v>137611.53</v>
      </c>
      <c r="L208" s="12">
        <v>1634.16</v>
      </c>
      <c r="M208" s="69">
        <v>1075202.53</v>
      </c>
      <c r="N208" s="12">
        <v>89865.52</v>
      </c>
      <c r="O208" s="12">
        <v>89865.52</v>
      </c>
      <c r="P208" s="12">
        <v>0</v>
      </c>
      <c r="Q208" s="75">
        <v>96.44</v>
      </c>
      <c r="R208" s="75">
        <v>48.33</v>
      </c>
      <c r="S208" s="75">
        <v>5.45</v>
      </c>
      <c r="T208" s="75">
        <v>0.06</v>
      </c>
      <c r="U208" s="75">
        <v>42.58</v>
      </c>
      <c r="V208" s="76">
        <v>3.55</v>
      </c>
    </row>
    <row r="209" spans="1:22" ht="12.75">
      <c r="A209" s="253">
        <v>2</v>
      </c>
      <c r="B209" s="254">
        <v>22</v>
      </c>
      <c r="C209" s="254">
        <v>3</v>
      </c>
      <c r="D209" s="18">
        <v>3</v>
      </c>
      <c r="E209" s="18">
        <v>0</v>
      </c>
      <c r="F209" s="24"/>
      <c r="G209" s="23" t="s">
        <v>408</v>
      </c>
      <c r="H209" s="91">
        <v>12809626.32</v>
      </c>
      <c r="I209" s="12">
        <v>11207546.39</v>
      </c>
      <c r="J209" s="12">
        <v>4786316.29</v>
      </c>
      <c r="K209" s="12">
        <v>1805245.57</v>
      </c>
      <c r="L209" s="12">
        <v>416629.73</v>
      </c>
      <c r="M209" s="69">
        <v>4199354.8</v>
      </c>
      <c r="N209" s="12">
        <v>1602079.93</v>
      </c>
      <c r="O209" s="12">
        <v>1602079.93</v>
      </c>
      <c r="P209" s="12">
        <v>0</v>
      </c>
      <c r="Q209" s="75">
        <v>87.49</v>
      </c>
      <c r="R209" s="75">
        <v>37.36</v>
      </c>
      <c r="S209" s="75">
        <v>14.09</v>
      </c>
      <c r="T209" s="75">
        <v>3.25</v>
      </c>
      <c r="U209" s="75">
        <v>32.78</v>
      </c>
      <c r="V209" s="76">
        <v>12.5</v>
      </c>
    </row>
    <row r="210" spans="1:22" ht="12.75">
      <c r="A210" s="253">
        <v>2</v>
      </c>
      <c r="B210" s="254">
        <v>24</v>
      </c>
      <c r="C210" s="254">
        <v>5</v>
      </c>
      <c r="D210" s="18">
        <v>3</v>
      </c>
      <c r="E210" s="18">
        <v>0</v>
      </c>
      <c r="F210" s="24"/>
      <c r="G210" s="23" t="s">
        <v>409</v>
      </c>
      <c r="H210" s="91">
        <v>12298765.5</v>
      </c>
      <c r="I210" s="12">
        <v>12138887.86</v>
      </c>
      <c r="J210" s="12">
        <v>7328475.39</v>
      </c>
      <c r="K210" s="12">
        <v>446898</v>
      </c>
      <c r="L210" s="12">
        <v>144696.74</v>
      </c>
      <c r="M210" s="69">
        <v>4218817.73</v>
      </c>
      <c r="N210" s="12">
        <v>159877.64</v>
      </c>
      <c r="O210" s="12">
        <v>159877.64</v>
      </c>
      <c r="P210" s="12">
        <v>0</v>
      </c>
      <c r="Q210" s="75">
        <v>98.7</v>
      </c>
      <c r="R210" s="75">
        <v>59.58</v>
      </c>
      <c r="S210" s="75">
        <v>3.63</v>
      </c>
      <c r="T210" s="75">
        <v>1.17</v>
      </c>
      <c r="U210" s="75">
        <v>34.3</v>
      </c>
      <c r="V210" s="76">
        <v>1.29</v>
      </c>
    </row>
    <row r="211" spans="1:22" ht="12.75">
      <c r="A211" s="253">
        <v>2</v>
      </c>
      <c r="B211" s="254">
        <v>24</v>
      </c>
      <c r="C211" s="254">
        <v>6</v>
      </c>
      <c r="D211" s="18">
        <v>3</v>
      </c>
      <c r="E211" s="18">
        <v>0</v>
      </c>
      <c r="F211" s="24"/>
      <c r="G211" s="23" t="s">
        <v>410</v>
      </c>
      <c r="H211" s="91">
        <v>8333643.26</v>
      </c>
      <c r="I211" s="12">
        <v>8227558.07</v>
      </c>
      <c r="J211" s="12">
        <v>4052095.05</v>
      </c>
      <c r="K211" s="12">
        <v>681584</v>
      </c>
      <c r="L211" s="12">
        <v>110469.26</v>
      </c>
      <c r="M211" s="69">
        <v>3383409.76</v>
      </c>
      <c r="N211" s="12">
        <v>106085.19</v>
      </c>
      <c r="O211" s="12">
        <v>106085.19</v>
      </c>
      <c r="P211" s="12">
        <v>0</v>
      </c>
      <c r="Q211" s="75">
        <v>98.72</v>
      </c>
      <c r="R211" s="75">
        <v>48.62</v>
      </c>
      <c r="S211" s="75">
        <v>8.17</v>
      </c>
      <c r="T211" s="75">
        <v>1.32</v>
      </c>
      <c r="U211" s="75">
        <v>40.59</v>
      </c>
      <c r="V211" s="76">
        <v>1.27</v>
      </c>
    </row>
    <row r="212" spans="1:22" ht="12.75">
      <c r="A212" s="253">
        <v>2</v>
      </c>
      <c r="B212" s="254">
        <v>24</v>
      </c>
      <c r="C212" s="254">
        <v>7</v>
      </c>
      <c r="D212" s="18">
        <v>3</v>
      </c>
      <c r="E212" s="18">
        <v>0</v>
      </c>
      <c r="F212" s="24"/>
      <c r="G212" s="23" t="s">
        <v>411</v>
      </c>
      <c r="H212" s="91">
        <v>2885907.27</v>
      </c>
      <c r="I212" s="12">
        <v>2858155.37</v>
      </c>
      <c r="J212" s="12">
        <v>1338346.2</v>
      </c>
      <c r="K212" s="12">
        <v>236350</v>
      </c>
      <c r="L212" s="12">
        <v>31172.68</v>
      </c>
      <c r="M212" s="69">
        <v>1252286.49</v>
      </c>
      <c r="N212" s="12">
        <v>27751.9</v>
      </c>
      <c r="O212" s="12">
        <v>27751.9</v>
      </c>
      <c r="P212" s="12">
        <v>0</v>
      </c>
      <c r="Q212" s="75">
        <v>99.03</v>
      </c>
      <c r="R212" s="75">
        <v>46.37</v>
      </c>
      <c r="S212" s="75">
        <v>8.18</v>
      </c>
      <c r="T212" s="75">
        <v>1.08</v>
      </c>
      <c r="U212" s="75">
        <v>43.39</v>
      </c>
      <c r="V212" s="76">
        <v>0.96</v>
      </c>
    </row>
    <row r="213" spans="1:22" ht="12.75">
      <c r="A213" s="253">
        <v>2</v>
      </c>
      <c r="B213" s="254">
        <v>19</v>
      </c>
      <c r="C213" s="254">
        <v>8</v>
      </c>
      <c r="D213" s="18">
        <v>3</v>
      </c>
      <c r="E213" s="18">
        <v>0</v>
      </c>
      <c r="F213" s="24"/>
      <c r="G213" s="23" t="s">
        <v>412</v>
      </c>
      <c r="H213" s="91">
        <v>7539173.46</v>
      </c>
      <c r="I213" s="12">
        <v>7164644.3</v>
      </c>
      <c r="J213" s="12">
        <v>2892647.29</v>
      </c>
      <c r="K213" s="12">
        <v>378588.32</v>
      </c>
      <c r="L213" s="12">
        <v>256476.29</v>
      </c>
      <c r="M213" s="69">
        <v>3636932.4</v>
      </c>
      <c r="N213" s="12">
        <v>374529.16</v>
      </c>
      <c r="O213" s="12">
        <v>224529.16</v>
      </c>
      <c r="P213" s="12">
        <v>0</v>
      </c>
      <c r="Q213" s="75">
        <v>95.03</v>
      </c>
      <c r="R213" s="75">
        <v>38.36</v>
      </c>
      <c r="S213" s="75">
        <v>5.02</v>
      </c>
      <c r="T213" s="75">
        <v>3.4</v>
      </c>
      <c r="U213" s="75">
        <v>48.24</v>
      </c>
      <c r="V213" s="76">
        <v>4.96</v>
      </c>
    </row>
    <row r="214" spans="1:22" ht="12.75">
      <c r="A214" s="253">
        <v>2</v>
      </c>
      <c r="B214" s="254">
        <v>20</v>
      </c>
      <c r="C214" s="254">
        <v>6</v>
      </c>
      <c r="D214" s="18">
        <v>3</v>
      </c>
      <c r="E214" s="18">
        <v>0</v>
      </c>
      <c r="F214" s="24"/>
      <c r="G214" s="23" t="s">
        <v>413</v>
      </c>
      <c r="H214" s="91">
        <v>8678713.41</v>
      </c>
      <c r="I214" s="12">
        <v>8607692.16</v>
      </c>
      <c r="J214" s="12">
        <v>3529069.61</v>
      </c>
      <c r="K214" s="12">
        <v>1130215.69</v>
      </c>
      <c r="L214" s="12">
        <v>236605.07</v>
      </c>
      <c r="M214" s="69">
        <v>3711801.79</v>
      </c>
      <c r="N214" s="12">
        <v>71021.25</v>
      </c>
      <c r="O214" s="12">
        <v>71021.25</v>
      </c>
      <c r="P214" s="12">
        <v>0</v>
      </c>
      <c r="Q214" s="75">
        <v>99.18</v>
      </c>
      <c r="R214" s="75">
        <v>40.66</v>
      </c>
      <c r="S214" s="75">
        <v>13.02</v>
      </c>
      <c r="T214" s="75">
        <v>2.72</v>
      </c>
      <c r="U214" s="75">
        <v>42.76</v>
      </c>
      <c r="V214" s="76">
        <v>0.81</v>
      </c>
    </row>
    <row r="215" spans="1:22" s="106" customFormat="1" ht="15">
      <c r="A215" s="257"/>
      <c r="B215" s="258"/>
      <c r="C215" s="258"/>
      <c r="D215" s="119"/>
      <c r="E215" s="119"/>
      <c r="F215" s="120" t="s">
        <v>414</v>
      </c>
      <c r="G215" s="121"/>
      <c r="H215" s="176">
        <v>16514223.959999999</v>
      </c>
      <c r="I215" s="176">
        <v>10868658.029999997</v>
      </c>
      <c r="J215" s="176">
        <v>1579313.88</v>
      </c>
      <c r="K215" s="176">
        <v>20000</v>
      </c>
      <c r="L215" s="176">
        <v>1256395.79</v>
      </c>
      <c r="M215" s="176">
        <v>8012948.359999999</v>
      </c>
      <c r="N215" s="176">
        <v>5645565.93</v>
      </c>
      <c r="O215" s="176">
        <v>5641701.93</v>
      </c>
      <c r="P215" s="176">
        <v>3864</v>
      </c>
      <c r="Q215" s="149">
        <v>65.81391929966291</v>
      </c>
      <c r="R215" s="149">
        <v>9.563355104214052</v>
      </c>
      <c r="S215" s="149">
        <v>0.12110771931180712</v>
      </c>
      <c r="T215" s="149">
        <v>7.607961433992807</v>
      </c>
      <c r="U215" s="149">
        <v>48.52149504214427</v>
      </c>
      <c r="V215" s="150">
        <v>34.186080700337065</v>
      </c>
    </row>
    <row r="216" spans="1:22" ht="25.5">
      <c r="A216" s="253">
        <v>2</v>
      </c>
      <c r="B216" s="254">
        <v>15</v>
      </c>
      <c r="C216" s="254">
        <v>1</v>
      </c>
      <c r="D216" s="18" t="s">
        <v>415</v>
      </c>
      <c r="E216" s="18">
        <v>8</v>
      </c>
      <c r="F216" s="24"/>
      <c r="G216" s="63" t="s">
        <v>416</v>
      </c>
      <c r="H216" s="91">
        <v>87177.87</v>
      </c>
      <c r="I216" s="12">
        <v>87177.87</v>
      </c>
      <c r="J216" s="12">
        <v>38761.47</v>
      </c>
      <c r="K216" s="12">
        <v>0</v>
      </c>
      <c r="L216" s="12">
        <v>1662.2</v>
      </c>
      <c r="M216" s="69">
        <v>46754.2</v>
      </c>
      <c r="N216" s="12">
        <v>0</v>
      </c>
      <c r="O216" s="12">
        <v>0</v>
      </c>
      <c r="P216" s="12">
        <v>0</v>
      </c>
      <c r="Q216" s="75">
        <v>100</v>
      </c>
      <c r="R216" s="75">
        <v>44.46</v>
      </c>
      <c r="S216" s="75">
        <v>0</v>
      </c>
      <c r="T216" s="75">
        <v>1.9</v>
      </c>
      <c r="U216" s="75">
        <v>53.63</v>
      </c>
      <c r="V216" s="76">
        <v>0</v>
      </c>
    </row>
    <row r="217" spans="1:22" ht="25.5">
      <c r="A217" s="253">
        <v>2</v>
      </c>
      <c r="B217" s="254">
        <v>63</v>
      </c>
      <c r="C217" s="254">
        <v>1</v>
      </c>
      <c r="D217" s="18" t="s">
        <v>415</v>
      </c>
      <c r="E217" s="18">
        <v>8</v>
      </c>
      <c r="F217" s="24"/>
      <c r="G217" s="63" t="s">
        <v>417</v>
      </c>
      <c r="H217" s="91">
        <v>14176966.98</v>
      </c>
      <c r="I217" s="12">
        <v>8545391.6</v>
      </c>
      <c r="J217" s="12">
        <v>394258.63</v>
      </c>
      <c r="K217" s="12">
        <v>0</v>
      </c>
      <c r="L217" s="12">
        <v>1251272.91</v>
      </c>
      <c r="M217" s="69">
        <v>6899860.06</v>
      </c>
      <c r="N217" s="12">
        <v>5631575.38</v>
      </c>
      <c r="O217" s="12">
        <v>5631575.38</v>
      </c>
      <c r="P217" s="12">
        <v>0</v>
      </c>
      <c r="Q217" s="75">
        <v>60.27</v>
      </c>
      <c r="R217" s="75">
        <v>2.78</v>
      </c>
      <c r="S217" s="75">
        <v>0</v>
      </c>
      <c r="T217" s="75">
        <v>8.82</v>
      </c>
      <c r="U217" s="75">
        <v>48.66</v>
      </c>
      <c r="V217" s="76">
        <v>39.72</v>
      </c>
    </row>
    <row r="218" spans="1:22" ht="12.75">
      <c r="A218" s="253">
        <v>2</v>
      </c>
      <c r="B218" s="254">
        <v>9</v>
      </c>
      <c r="C218" s="254">
        <v>7</v>
      </c>
      <c r="D218" s="18" t="s">
        <v>415</v>
      </c>
      <c r="E218" s="18">
        <v>8</v>
      </c>
      <c r="F218" s="24"/>
      <c r="G218" s="63" t="s">
        <v>418</v>
      </c>
      <c r="H218" s="91">
        <v>208278.66</v>
      </c>
      <c r="I218" s="12">
        <v>198274.66</v>
      </c>
      <c r="J218" s="12">
        <v>63819.57</v>
      </c>
      <c r="K218" s="12">
        <v>0</v>
      </c>
      <c r="L218" s="12">
        <v>0</v>
      </c>
      <c r="M218" s="69">
        <v>134455.09</v>
      </c>
      <c r="N218" s="12">
        <v>10004</v>
      </c>
      <c r="O218" s="12">
        <v>10004</v>
      </c>
      <c r="P218" s="12">
        <v>0</v>
      </c>
      <c r="Q218" s="75">
        <v>95.19</v>
      </c>
      <c r="R218" s="75">
        <v>30.64</v>
      </c>
      <c r="S218" s="75">
        <v>0</v>
      </c>
      <c r="T218" s="75">
        <v>0</v>
      </c>
      <c r="U218" s="75">
        <v>64.55</v>
      </c>
      <c r="V218" s="76">
        <v>4.8</v>
      </c>
    </row>
    <row r="219" spans="1:22" ht="12.75">
      <c r="A219" s="253">
        <v>2</v>
      </c>
      <c r="B219" s="254">
        <v>10</v>
      </c>
      <c r="C219" s="254">
        <v>1</v>
      </c>
      <c r="D219" s="18" t="s">
        <v>415</v>
      </c>
      <c r="E219" s="18">
        <v>8</v>
      </c>
      <c r="F219" s="24"/>
      <c r="G219" s="63" t="s">
        <v>419</v>
      </c>
      <c r="H219" s="91">
        <v>16932.79</v>
      </c>
      <c r="I219" s="12">
        <v>16932.79</v>
      </c>
      <c r="J219" s="12">
        <v>15660.05</v>
      </c>
      <c r="K219" s="12">
        <v>0</v>
      </c>
      <c r="L219" s="12">
        <v>0</v>
      </c>
      <c r="M219" s="69">
        <v>1272.74</v>
      </c>
      <c r="N219" s="12">
        <v>0</v>
      </c>
      <c r="O219" s="12">
        <v>0</v>
      </c>
      <c r="P219" s="12">
        <v>0</v>
      </c>
      <c r="Q219" s="75">
        <v>100</v>
      </c>
      <c r="R219" s="75">
        <v>92.48</v>
      </c>
      <c r="S219" s="75">
        <v>0</v>
      </c>
      <c r="T219" s="75">
        <v>0</v>
      </c>
      <c r="U219" s="75">
        <v>7.51</v>
      </c>
      <c r="V219" s="76">
        <v>0</v>
      </c>
    </row>
    <row r="220" spans="1:22" ht="12.75">
      <c r="A220" s="253">
        <v>2</v>
      </c>
      <c r="B220" s="254">
        <v>20</v>
      </c>
      <c r="C220" s="254">
        <v>2</v>
      </c>
      <c r="D220" s="18" t="s">
        <v>415</v>
      </c>
      <c r="E220" s="18">
        <v>8</v>
      </c>
      <c r="F220" s="24"/>
      <c r="G220" s="63" t="s">
        <v>420</v>
      </c>
      <c r="H220" s="91">
        <v>53309.54</v>
      </c>
      <c r="I220" s="12">
        <v>49445.54</v>
      </c>
      <c r="J220" s="12">
        <v>27861.99</v>
      </c>
      <c r="K220" s="12">
        <v>0</v>
      </c>
      <c r="L220" s="12">
        <v>0</v>
      </c>
      <c r="M220" s="69">
        <v>21583.55</v>
      </c>
      <c r="N220" s="12">
        <v>3864</v>
      </c>
      <c r="O220" s="12">
        <v>0</v>
      </c>
      <c r="P220" s="12">
        <v>3864</v>
      </c>
      <c r="Q220" s="75">
        <v>92.75</v>
      </c>
      <c r="R220" s="75">
        <v>52.26</v>
      </c>
      <c r="S220" s="75">
        <v>0</v>
      </c>
      <c r="T220" s="75">
        <v>0</v>
      </c>
      <c r="U220" s="75">
        <v>40.48</v>
      </c>
      <c r="V220" s="76">
        <v>7.24</v>
      </c>
    </row>
    <row r="221" spans="1:22" ht="12.75">
      <c r="A221" s="253">
        <v>2</v>
      </c>
      <c r="B221" s="254">
        <v>61</v>
      </c>
      <c r="C221" s="254">
        <v>1</v>
      </c>
      <c r="D221" s="18" t="s">
        <v>415</v>
      </c>
      <c r="E221" s="18">
        <v>8</v>
      </c>
      <c r="F221" s="24"/>
      <c r="G221" s="63" t="s">
        <v>421</v>
      </c>
      <c r="H221" s="91">
        <v>267743.73</v>
      </c>
      <c r="I221" s="12">
        <v>267621.18</v>
      </c>
      <c r="J221" s="12">
        <v>121187.53</v>
      </c>
      <c r="K221" s="12">
        <v>0</v>
      </c>
      <c r="L221" s="12">
        <v>3460.68</v>
      </c>
      <c r="M221" s="69">
        <v>142972.97</v>
      </c>
      <c r="N221" s="12">
        <v>122.55</v>
      </c>
      <c r="O221" s="12">
        <v>122.55</v>
      </c>
      <c r="P221" s="12">
        <v>0</v>
      </c>
      <c r="Q221" s="75">
        <v>99.95</v>
      </c>
      <c r="R221" s="75">
        <v>45.26</v>
      </c>
      <c r="S221" s="75">
        <v>0</v>
      </c>
      <c r="T221" s="75">
        <v>1.29</v>
      </c>
      <c r="U221" s="75">
        <v>53.39</v>
      </c>
      <c r="V221" s="76">
        <v>0.04</v>
      </c>
    </row>
    <row r="222" spans="1:22" ht="38.25">
      <c r="A222" s="253">
        <v>2</v>
      </c>
      <c r="B222" s="254">
        <v>2</v>
      </c>
      <c r="C222" s="254">
        <v>5</v>
      </c>
      <c r="D222" s="18" t="s">
        <v>415</v>
      </c>
      <c r="E222" s="18">
        <v>8</v>
      </c>
      <c r="F222" s="24"/>
      <c r="G222" s="63" t="s">
        <v>422</v>
      </c>
      <c r="H222" s="91">
        <v>34060.83</v>
      </c>
      <c r="I222" s="12">
        <v>34060.83</v>
      </c>
      <c r="J222" s="12">
        <v>24014.39</v>
      </c>
      <c r="K222" s="12">
        <v>0</v>
      </c>
      <c r="L222" s="12">
        <v>0</v>
      </c>
      <c r="M222" s="69">
        <v>10046.44</v>
      </c>
      <c r="N222" s="12">
        <v>0</v>
      </c>
      <c r="O222" s="12">
        <v>0</v>
      </c>
      <c r="P222" s="12">
        <v>0</v>
      </c>
      <c r="Q222" s="75">
        <v>100</v>
      </c>
      <c r="R222" s="75">
        <v>70.5</v>
      </c>
      <c r="S222" s="75">
        <v>0</v>
      </c>
      <c r="T222" s="75">
        <v>0</v>
      </c>
      <c r="U222" s="75">
        <v>29.49</v>
      </c>
      <c r="V222" s="76">
        <v>0</v>
      </c>
    </row>
    <row r="223" spans="1:22" ht="12.75">
      <c r="A223" s="253">
        <v>2</v>
      </c>
      <c r="B223" s="254">
        <v>8</v>
      </c>
      <c r="C223" s="254">
        <v>6</v>
      </c>
      <c r="D223" s="18" t="s">
        <v>415</v>
      </c>
      <c r="E223" s="18">
        <v>8</v>
      </c>
      <c r="F223" s="24"/>
      <c r="G223" s="63" t="s">
        <v>423</v>
      </c>
      <c r="H223" s="91">
        <v>4760.3</v>
      </c>
      <c r="I223" s="12">
        <v>4760.3</v>
      </c>
      <c r="J223" s="12">
        <v>4170.92</v>
      </c>
      <c r="K223" s="12">
        <v>0</v>
      </c>
      <c r="L223" s="12">
        <v>0</v>
      </c>
      <c r="M223" s="69">
        <v>589.38</v>
      </c>
      <c r="N223" s="12">
        <v>0</v>
      </c>
      <c r="O223" s="12">
        <v>0</v>
      </c>
      <c r="P223" s="12">
        <v>0</v>
      </c>
      <c r="Q223" s="75">
        <v>100</v>
      </c>
      <c r="R223" s="75">
        <v>87.61</v>
      </c>
      <c r="S223" s="75">
        <v>0</v>
      </c>
      <c r="T223" s="75">
        <v>0</v>
      </c>
      <c r="U223" s="75">
        <v>12.38</v>
      </c>
      <c r="V223" s="76">
        <v>0</v>
      </c>
    </row>
    <row r="224" spans="1:22" ht="12.75">
      <c r="A224" s="253">
        <v>2</v>
      </c>
      <c r="B224" s="254">
        <v>16</v>
      </c>
      <c r="C224" s="254">
        <v>4</v>
      </c>
      <c r="D224" s="18" t="s">
        <v>415</v>
      </c>
      <c r="E224" s="18">
        <v>8</v>
      </c>
      <c r="F224" s="24"/>
      <c r="G224" s="63" t="s">
        <v>424</v>
      </c>
      <c r="H224" s="91">
        <v>1423223.83</v>
      </c>
      <c r="I224" s="12">
        <v>1423223.83</v>
      </c>
      <c r="J224" s="12">
        <v>791933.39</v>
      </c>
      <c r="K224" s="12">
        <v>20000</v>
      </c>
      <c r="L224" s="12">
        <v>0</v>
      </c>
      <c r="M224" s="69">
        <v>611290.44</v>
      </c>
      <c r="N224" s="12">
        <v>0</v>
      </c>
      <c r="O224" s="12">
        <v>0</v>
      </c>
      <c r="P224" s="12">
        <v>0</v>
      </c>
      <c r="Q224" s="75">
        <v>100</v>
      </c>
      <c r="R224" s="75">
        <v>55.64</v>
      </c>
      <c r="S224" s="75">
        <v>1.4</v>
      </c>
      <c r="T224" s="75">
        <v>0</v>
      </c>
      <c r="U224" s="75">
        <v>42.95</v>
      </c>
      <c r="V224" s="76">
        <v>0</v>
      </c>
    </row>
    <row r="225" spans="1:22" ht="12.75">
      <c r="A225" s="253">
        <v>2</v>
      </c>
      <c r="B225" s="254">
        <v>25</v>
      </c>
      <c r="C225" s="254">
        <v>2</v>
      </c>
      <c r="D225" s="18" t="s">
        <v>415</v>
      </c>
      <c r="E225" s="18">
        <v>8</v>
      </c>
      <c r="F225" s="24"/>
      <c r="G225" s="63" t="s">
        <v>425</v>
      </c>
      <c r="H225" s="91">
        <v>155690.28</v>
      </c>
      <c r="I225" s="12">
        <v>155690.28</v>
      </c>
      <c r="J225" s="12">
        <v>26918.5</v>
      </c>
      <c r="K225" s="12">
        <v>0</v>
      </c>
      <c r="L225" s="12">
        <v>0</v>
      </c>
      <c r="M225" s="69">
        <v>128771.78</v>
      </c>
      <c r="N225" s="12">
        <v>0</v>
      </c>
      <c r="O225" s="12">
        <v>0</v>
      </c>
      <c r="P225" s="12">
        <v>0</v>
      </c>
      <c r="Q225" s="75">
        <v>100</v>
      </c>
      <c r="R225" s="75">
        <v>17.28</v>
      </c>
      <c r="S225" s="75">
        <v>0</v>
      </c>
      <c r="T225" s="75">
        <v>0</v>
      </c>
      <c r="U225" s="75">
        <v>82.71</v>
      </c>
      <c r="V225" s="76">
        <v>0</v>
      </c>
    </row>
    <row r="226" spans="1:22" ht="12.75">
      <c r="A226" s="253">
        <v>2</v>
      </c>
      <c r="B226" s="254">
        <v>1</v>
      </c>
      <c r="C226" s="254">
        <v>1</v>
      </c>
      <c r="D226" s="18" t="s">
        <v>415</v>
      </c>
      <c r="E226" s="18">
        <v>8</v>
      </c>
      <c r="F226" s="24"/>
      <c r="G226" s="63" t="s">
        <v>438</v>
      </c>
      <c r="H226" s="91">
        <v>8688.49</v>
      </c>
      <c r="I226" s="12">
        <v>8688.49</v>
      </c>
      <c r="J226" s="12">
        <v>8507.49</v>
      </c>
      <c r="K226" s="12">
        <v>0</v>
      </c>
      <c r="L226" s="12">
        <v>0</v>
      </c>
      <c r="M226" s="69">
        <v>181</v>
      </c>
      <c r="N226" s="12">
        <v>0</v>
      </c>
      <c r="O226" s="12">
        <v>0</v>
      </c>
      <c r="P226" s="12">
        <v>0</v>
      </c>
      <c r="Q226" s="75">
        <v>100</v>
      </c>
      <c r="R226" s="75">
        <v>97.91</v>
      </c>
      <c r="S226" s="75">
        <v>0</v>
      </c>
      <c r="T226" s="75">
        <v>0</v>
      </c>
      <c r="U226" s="75">
        <v>2.08</v>
      </c>
      <c r="V226" s="76">
        <v>0</v>
      </c>
    </row>
    <row r="227" spans="1:22" ht="26.25" thickBot="1">
      <c r="A227" s="269">
        <v>2</v>
      </c>
      <c r="B227" s="270">
        <v>17</v>
      </c>
      <c r="C227" s="270">
        <v>4</v>
      </c>
      <c r="D227" s="19" t="s">
        <v>415</v>
      </c>
      <c r="E227" s="19">
        <v>8</v>
      </c>
      <c r="F227" s="25"/>
      <c r="G227" s="66" t="s">
        <v>439</v>
      </c>
      <c r="H227" s="92">
        <v>77390.66</v>
      </c>
      <c r="I227" s="13">
        <v>77390.66</v>
      </c>
      <c r="J227" s="13">
        <v>62219.95</v>
      </c>
      <c r="K227" s="13">
        <v>0</v>
      </c>
      <c r="L227" s="13">
        <v>0</v>
      </c>
      <c r="M227" s="80">
        <v>15170.71</v>
      </c>
      <c r="N227" s="13">
        <v>0</v>
      </c>
      <c r="O227" s="13">
        <v>0</v>
      </c>
      <c r="P227" s="13">
        <v>0</v>
      </c>
      <c r="Q227" s="77">
        <v>100</v>
      </c>
      <c r="R227" s="77">
        <v>80.39</v>
      </c>
      <c r="S227" s="77">
        <v>0</v>
      </c>
      <c r="T227" s="77">
        <v>0</v>
      </c>
      <c r="U227" s="77">
        <v>19.6</v>
      </c>
      <c r="V227" s="78">
        <v>0</v>
      </c>
    </row>
    <row r="228" spans="1:22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</row>
  </sheetData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5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60" t="s">
        <v>96</v>
      </c>
      <c r="O1" s="57"/>
      <c r="P1" s="59" t="str">
        <f>1!P1</f>
        <v>13.05.2010</v>
      </c>
      <c r="Q1" s="57"/>
      <c r="R1" s="57"/>
      <c r="S1" s="57"/>
      <c r="T1" s="57"/>
      <c r="U1" s="57"/>
      <c r="V1" s="58"/>
    </row>
    <row r="2" spans="1:23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60" t="s">
        <v>97</v>
      </c>
      <c r="O2" s="57"/>
      <c r="P2" s="57">
        <f>1!P2</f>
        <v>1</v>
      </c>
      <c r="Q2" s="57"/>
      <c r="R2" s="57"/>
      <c r="S2" s="57"/>
      <c r="T2" s="57"/>
      <c r="U2" s="57"/>
      <c r="V2" s="58"/>
      <c r="W2" s="34"/>
    </row>
    <row r="3" spans="1:22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60" t="s">
        <v>98</v>
      </c>
      <c r="O3" s="57"/>
      <c r="P3" s="59" t="str">
        <f>1!P3</f>
        <v>13.05.2010</v>
      </c>
      <c r="Q3" s="57"/>
      <c r="R3" s="57"/>
      <c r="S3" s="57"/>
      <c r="T3" s="57"/>
      <c r="U3" s="57"/>
      <c r="V3" s="58"/>
    </row>
    <row r="4" spans="18:24" ht="12.75">
      <c r="R4" s="34"/>
      <c r="S4" s="34"/>
      <c r="T4" s="34"/>
      <c r="U4" s="34"/>
      <c r="V4" s="34"/>
      <c r="W4" s="34"/>
      <c r="X4" s="34"/>
    </row>
    <row r="5" spans="1:22" s="34" customFormat="1" ht="18">
      <c r="A5" s="33" t="str">
        <f>'Spis tabel'!B16</f>
        <v>Tabela 8. Wydatki jst wg ważniejszych działów klasyfikacji budżetowej wg stanu na koniec I kwartału 2010 roku    (plan)</v>
      </c>
      <c r="N5" s="33"/>
      <c r="T5" s="35"/>
      <c r="V5" s="35" t="s">
        <v>95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2" s="34" customFormat="1" ht="17.2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281" t="s">
        <v>45</v>
      </c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4"/>
      <c r="V7" s="415" t="s">
        <v>39</v>
      </c>
    </row>
    <row r="8" spans="1:22" s="34" customFormat="1" ht="74.25" customHeight="1" thickBot="1">
      <c r="A8" s="299"/>
      <c r="B8" s="279"/>
      <c r="C8" s="279"/>
      <c r="D8" s="279"/>
      <c r="E8" s="279"/>
      <c r="F8" s="307"/>
      <c r="G8" s="308"/>
      <c r="H8" s="15" t="s">
        <v>102</v>
      </c>
      <c r="I8" s="15" t="s">
        <v>103</v>
      </c>
      <c r="J8" s="15" t="s">
        <v>104</v>
      </c>
      <c r="K8" s="10" t="s">
        <v>105</v>
      </c>
      <c r="L8" s="10" t="s">
        <v>46</v>
      </c>
      <c r="M8" s="10" t="s">
        <v>47</v>
      </c>
      <c r="N8" s="10" t="s">
        <v>90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106</v>
      </c>
      <c r="T8" s="39" t="s">
        <v>107</v>
      </c>
      <c r="U8" s="39" t="s">
        <v>52</v>
      </c>
      <c r="V8" s="416"/>
    </row>
    <row r="9" spans="1:22" s="177" customFormat="1" ht="13.5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07">
        <v>6</v>
      </c>
      <c r="G9" s="408"/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50">
        <v>19</v>
      </c>
      <c r="U9" s="50">
        <v>20</v>
      </c>
      <c r="V9" s="52">
        <v>21</v>
      </c>
    </row>
    <row r="10" spans="1:22" s="90" customFormat="1" ht="15">
      <c r="A10" s="247"/>
      <c r="B10" s="248"/>
      <c r="C10" s="248"/>
      <c r="D10" s="100"/>
      <c r="E10" s="100"/>
      <c r="F10" s="101" t="s">
        <v>226</v>
      </c>
      <c r="G10" s="102"/>
      <c r="H10" s="103">
        <v>290723814.05</v>
      </c>
      <c r="I10" s="103">
        <v>59463515.940000005</v>
      </c>
      <c r="J10" s="103">
        <v>2853576713.34</v>
      </c>
      <c r="K10" s="103">
        <v>115816498</v>
      </c>
      <c r="L10" s="103">
        <v>676713852.02</v>
      </c>
      <c r="M10" s="103">
        <v>1361888044.78</v>
      </c>
      <c r="N10" s="103">
        <v>270486089.03999996</v>
      </c>
      <c r="O10" s="103">
        <v>3699242490.3099995</v>
      </c>
      <c r="P10" s="103">
        <v>516972130</v>
      </c>
      <c r="Q10" s="103">
        <v>1536240998.33</v>
      </c>
      <c r="R10" s="103">
        <v>1342980525.87</v>
      </c>
      <c r="S10" s="103">
        <v>723353473.1800001</v>
      </c>
      <c r="T10" s="103">
        <v>555962016.96</v>
      </c>
      <c r="U10" s="104">
        <v>1520743602.37</v>
      </c>
      <c r="V10" s="105">
        <v>15524163764.19</v>
      </c>
    </row>
    <row r="11" spans="1:22" s="34" customFormat="1" ht="12.75">
      <c r="A11" s="249">
        <v>2</v>
      </c>
      <c r="B11" s="250">
        <v>0</v>
      </c>
      <c r="C11" s="250">
        <v>0</v>
      </c>
      <c r="D11" s="93">
        <v>0</v>
      </c>
      <c r="E11" s="93">
        <v>0</v>
      </c>
      <c r="F11" s="94"/>
      <c r="G11" s="95" t="s">
        <v>227</v>
      </c>
      <c r="H11" s="96">
        <v>66229750</v>
      </c>
      <c r="I11" s="96">
        <v>507384</v>
      </c>
      <c r="J11" s="96">
        <v>727351687</v>
      </c>
      <c r="K11" s="96">
        <v>17244407</v>
      </c>
      <c r="L11" s="96">
        <v>1718450</v>
      </c>
      <c r="M11" s="96">
        <v>179662769</v>
      </c>
      <c r="N11" s="96">
        <v>1290000</v>
      </c>
      <c r="O11" s="96">
        <v>184014033</v>
      </c>
      <c r="P11" s="96">
        <v>276622657</v>
      </c>
      <c r="Q11" s="96">
        <v>14041008</v>
      </c>
      <c r="R11" s="96">
        <v>10644646</v>
      </c>
      <c r="S11" s="96">
        <v>97666602</v>
      </c>
      <c r="T11" s="96">
        <v>23735400</v>
      </c>
      <c r="U11" s="97">
        <v>208080339</v>
      </c>
      <c r="V11" s="98">
        <v>1808809132</v>
      </c>
    </row>
    <row r="12" spans="1:22" s="90" customFormat="1" ht="15">
      <c r="A12" s="251"/>
      <c r="B12" s="252"/>
      <c r="C12" s="252"/>
      <c r="D12" s="107"/>
      <c r="E12" s="107"/>
      <c r="F12" s="108" t="s">
        <v>228</v>
      </c>
      <c r="G12" s="109"/>
      <c r="H12" s="110">
        <v>1106525</v>
      </c>
      <c r="I12" s="110">
        <v>0</v>
      </c>
      <c r="J12" s="110">
        <v>352292787</v>
      </c>
      <c r="K12" s="110">
        <v>7171875</v>
      </c>
      <c r="L12" s="110">
        <v>7353574</v>
      </c>
      <c r="M12" s="110">
        <v>215806863</v>
      </c>
      <c r="N12" s="110">
        <v>110329134</v>
      </c>
      <c r="O12" s="110">
        <v>595670923.26</v>
      </c>
      <c r="P12" s="110">
        <v>119024117</v>
      </c>
      <c r="Q12" s="110">
        <v>266481525.76000002</v>
      </c>
      <c r="R12" s="110">
        <v>12666168.47</v>
      </c>
      <c r="S12" s="110">
        <v>4138882</v>
      </c>
      <c r="T12" s="110">
        <v>18825899</v>
      </c>
      <c r="U12" s="111">
        <v>357396459.44</v>
      </c>
      <c r="V12" s="112">
        <v>2068264732.9299998</v>
      </c>
    </row>
    <row r="13" spans="1:22" s="34" customFormat="1" ht="12.75">
      <c r="A13" s="253">
        <v>2</v>
      </c>
      <c r="B13" s="254">
        <v>1</v>
      </c>
      <c r="C13" s="254">
        <v>0</v>
      </c>
      <c r="D13" s="11">
        <v>0</v>
      </c>
      <c r="E13" s="11">
        <v>1</v>
      </c>
      <c r="F13" s="21"/>
      <c r="G13" s="20" t="s">
        <v>229</v>
      </c>
      <c r="H13" s="12">
        <v>19000</v>
      </c>
      <c r="I13" s="12">
        <v>0</v>
      </c>
      <c r="J13" s="12">
        <v>19525260</v>
      </c>
      <c r="K13" s="12">
        <v>161771</v>
      </c>
      <c r="L13" s="12">
        <v>121510</v>
      </c>
      <c r="M13" s="12">
        <v>10770658</v>
      </c>
      <c r="N13" s="12">
        <v>3808521</v>
      </c>
      <c r="O13" s="12">
        <v>28077676</v>
      </c>
      <c r="P13" s="12">
        <v>2839330</v>
      </c>
      <c r="Q13" s="12">
        <v>4748414</v>
      </c>
      <c r="R13" s="12">
        <v>56600</v>
      </c>
      <c r="S13" s="12">
        <v>22000</v>
      </c>
      <c r="T13" s="12">
        <v>1035000</v>
      </c>
      <c r="U13" s="69">
        <v>13309612</v>
      </c>
      <c r="V13" s="72">
        <v>84495352</v>
      </c>
    </row>
    <row r="14" spans="1:22" ht="12.75">
      <c r="A14" s="253">
        <v>2</v>
      </c>
      <c r="B14" s="254">
        <v>2</v>
      </c>
      <c r="C14" s="254">
        <v>0</v>
      </c>
      <c r="D14" s="11">
        <v>0</v>
      </c>
      <c r="E14" s="11">
        <v>1</v>
      </c>
      <c r="F14" s="21"/>
      <c r="G14" s="20" t="s">
        <v>230</v>
      </c>
      <c r="H14" s="12">
        <v>5000</v>
      </c>
      <c r="I14" s="12">
        <v>0</v>
      </c>
      <c r="J14" s="12">
        <v>13342135</v>
      </c>
      <c r="K14" s="12">
        <v>27000</v>
      </c>
      <c r="L14" s="12">
        <v>543973</v>
      </c>
      <c r="M14" s="12">
        <v>8016334</v>
      </c>
      <c r="N14" s="12">
        <v>4073638</v>
      </c>
      <c r="O14" s="12">
        <v>31282072</v>
      </c>
      <c r="P14" s="12">
        <v>5278913</v>
      </c>
      <c r="Q14" s="12">
        <v>10995567</v>
      </c>
      <c r="R14" s="12">
        <v>150000</v>
      </c>
      <c r="S14" s="12">
        <v>146000</v>
      </c>
      <c r="T14" s="12">
        <v>84000</v>
      </c>
      <c r="U14" s="69">
        <v>12662776</v>
      </c>
      <c r="V14" s="72">
        <v>86607408</v>
      </c>
    </row>
    <row r="15" spans="1:22" ht="12.75">
      <c r="A15" s="253">
        <v>2</v>
      </c>
      <c r="B15" s="254">
        <v>3</v>
      </c>
      <c r="C15" s="254">
        <v>0</v>
      </c>
      <c r="D15" s="12">
        <v>0</v>
      </c>
      <c r="E15" s="12">
        <v>1</v>
      </c>
      <c r="F15" s="43"/>
      <c r="G15" s="42" t="s">
        <v>231</v>
      </c>
      <c r="H15" s="12">
        <v>341700</v>
      </c>
      <c r="I15" s="12">
        <v>0</v>
      </c>
      <c r="J15" s="12">
        <v>1600300</v>
      </c>
      <c r="K15" s="12">
        <v>0</v>
      </c>
      <c r="L15" s="12">
        <v>490049</v>
      </c>
      <c r="M15" s="12">
        <v>8921941</v>
      </c>
      <c r="N15" s="12">
        <v>4047893</v>
      </c>
      <c r="O15" s="12">
        <v>47389094</v>
      </c>
      <c r="P15" s="12">
        <v>4749857</v>
      </c>
      <c r="Q15" s="12">
        <v>12089121</v>
      </c>
      <c r="R15" s="12">
        <v>151190</v>
      </c>
      <c r="S15" s="12">
        <v>135000</v>
      </c>
      <c r="T15" s="12">
        <v>17000</v>
      </c>
      <c r="U15" s="69">
        <v>14510098</v>
      </c>
      <c r="V15" s="72">
        <v>94443243</v>
      </c>
    </row>
    <row r="16" spans="1:22" ht="12.75">
      <c r="A16" s="253">
        <v>2</v>
      </c>
      <c r="B16" s="254">
        <v>4</v>
      </c>
      <c r="C16" s="254">
        <v>0</v>
      </c>
      <c r="D16" s="18">
        <v>0</v>
      </c>
      <c r="E16" s="18">
        <v>1</v>
      </c>
      <c r="F16" s="24"/>
      <c r="G16" s="23" t="s">
        <v>232</v>
      </c>
      <c r="H16" s="12">
        <v>70000</v>
      </c>
      <c r="I16" s="12">
        <v>0</v>
      </c>
      <c r="J16" s="12">
        <v>2524101</v>
      </c>
      <c r="K16" s="12">
        <v>0</v>
      </c>
      <c r="L16" s="12">
        <v>327000</v>
      </c>
      <c r="M16" s="12">
        <v>4393692</v>
      </c>
      <c r="N16" s="12">
        <v>2963328</v>
      </c>
      <c r="O16" s="12">
        <v>10735565</v>
      </c>
      <c r="P16" s="12">
        <v>1552000</v>
      </c>
      <c r="Q16" s="12">
        <v>3006230</v>
      </c>
      <c r="R16" s="12">
        <v>90000</v>
      </c>
      <c r="S16" s="12">
        <v>61000</v>
      </c>
      <c r="T16" s="12">
        <v>40000</v>
      </c>
      <c r="U16" s="69">
        <v>6127851</v>
      </c>
      <c r="V16" s="72">
        <v>31890767</v>
      </c>
    </row>
    <row r="17" spans="1:22" ht="12.75">
      <c r="A17" s="253">
        <v>2</v>
      </c>
      <c r="B17" s="254">
        <v>5</v>
      </c>
      <c r="C17" s="254">
        <v>0</v>
      </c>
      <c r="D17" s="18">
        <v>0</v>
      </c>
      <c r="E17" s="18">
        <v>1</v>
      </c>
      <c r="F17" s="24"/>
      <c r="G17" s="23" t="s">
        <v>233</v>
      </c>
      <c r="H17" s="12">
        <v>10000</v>
      </c>
      <c r="I17" s="12">
        <v>0</v>
      </c>
      <c r="J17" s="12">
        <v>19353781</v>
      </c>
      <c r="K17" s="12">
        <v>0</v>
      </c>
      <c r="L17" s="12">
        <v>75000</v>
      </c>
      <c r="M17" s="12">
        <v>6616735</v>
      </c>
      <c r="N17" s="12">
        <v>3888604</v>
      </c>
      <c r="O17" s="12">
        <v>15276985</v>
      </c>
      <c r="P17" s="12">
        <v>3037920</v>
      </c>
      <c r="Q17" s="12">
        <v>10786879</v>
      </c>
      <c r="R17" s="12">
        <v>585935</v>
      </c>
      <c r="S17" s="12">
        <v>220000</v>
      </c>
      <c r="T17" s="12">
        <v>7613889</v>
      </c>
      <c r="U17" s="69">
        <v>6961560</v>
      </c>
      <c r="V17" s="72">
        <v>74427288</v>
      </c>
    </row>
    <row r="18" spans="1:22" ht="12.75">
      <c r="A18" s="253">
        <v>2</v>
      </c>
      <c r="B18" s="254">
        <v>6</v>
      </c>
      <c r="C18" s="254">
        <v>0</v>
      </c>
      <c r="D18" s="18">
        <v>0</v>
      </c>
      <c r="E18" s="18">
        <v>1</v>
      </c>
      <c r="F18" s="24"/>
      <c r="G18" s="23" t="s">
        <v>234</v>
      </c>
      <c r="H18" s="12">
        <v>10000</v>
      </c>
      <c r="I18" s="12">
        <v>0</v>
      </c>
      <c r="J18" s="12">
        <v>8738277</v>
      </c>
      <c r="K18" s="12">
        <v>48300</v>
      </c>
      <c r="L18" s="12">
        <v>266300</v>
      </c>
      <c r="M18" s="12">
        <v>8636787</v>
      </c>
      <c r="N18" s="12">
        <v>41000</v>
      </c>
      <c r="O18" s="12">
        <v>12032435</v>
      </c>
      <c r="P18" s="12">
        <v>5134766</v>
      </c>
      <c r="Q18" s="12">
        <v>13813189</v>
      </c>
      <c r="R18" s="12">
        <v>102000</v>
      </c>
      <c r="S18" s="12">
        <v>87060</v>
      </c>
      <c r="T18" s="12">
        <v>465000</v>
      </c>
      <c r="U18" s="69">
        <v>15205963</v>
      </c>
      <c r="V18" s="72">
        <v>64581077</v>
      </c>
    </row>
    <row r="19" spans="1:22" ht="12.75">
      <c r="A19" s="253">
        <v>2</v>
      </c>
      <c r="B19" s="254">
        <v>7</v>
      </c>
      <c r="C19" s="254">
        <v>0</v>
      </c>
      <c r="D19" s="18">
        <v>0</v>
      </c>
      <c r="E19" s="18">
        <v>1</v>
      </c>
      <c r="F19" s="24"/>
      <c r="G19" s="23" t="s">
        <v>235</v>
      </c>
      <c r="H19" s="12">
        <v>9700</v>
      </c>
      <c r="I19" s="12">
        <v>0</v>
      </c>
      <c r="J19" s="12">
        <v>2646246</v>
      </c>
      <c r="K19" s="12">
        <v>5000</v>
      </c>
      <c r="L19" s="12">
        <v>156075</v>
      </c>
      <c r="M19" s="12">
        <v>4517959</v>
      </c>
      <c r="N19" s="12">
        <v>2791306</v>
      </c>
      <c r="O19" s="12">
        <v>8814733</v>
      </c>
      <c r="P19" s="12">
        <v>2203000</v>
      </c>
      <c r="Q19" s="12">
        <v>6882872</v>
      </c>
      <c r="R19" s="12">
        <v>254655</v>
      </c>
      <c r="S19" s="12">
        <v>0</v>
      </c>
      <c r="T19" s="12">
        <v>25000</v>
      </c>
      <c r="U19" s="69">
        <v>3430543</v>
      </c>
      <c r="V19" s="72">
        <v>31737089</v>
      </c>
    </row>
    <row r="20" spans="1:22" ht="12.75">
      <c r="A20" s="253">
        <v>2</v>
      </c>
      <c r="B20" s="254">
        <v>8</v>
      </c>
      <c r="C20" s="254">
        <v>0</v>
      </c>
      <c r="D20" s="18">
        <v>0</v>
      </c>
      <c r="E20" s="18">
        <v>1</v>
      </c>
      <c r="F20" s="24"/>
      <c r="G20" s="23" t="s">
        <v>236</v>
      </c>
      <c r="H20" s="12">
        <v>20000</v>
      </c>
      <c r="I20" s="12">
        <v>0</v>
      </c>
      <c r="J20" s="12">
        <v>10351709</v>
      </c>
      <c r="K20" s="12">
        <v>75798</v>
      </c>
      <c r="L20" s="12">
        <v>387107</v>
      </c>
      <c r="M20" s="12">
        <v>14242351</v>
      </c>
      <c r="N20" s="12">
        <v>12605029</v>
      </c>
      <c r="O20" s="12">
        <v>52366459</v>
      </c>
      <c r="P20" s="12">
        <v>8541296</v>
      </c>
      <c r="Q20" s="12">
        <v>35343874</v>
      </c>
      <c r="R20" s="12">
        <v>579346</v>
      </c>
      <c r="S20" s="12">
        <v>302230</v>
      </c>
      <c r="T20" s="12">
        <v>1565464</v>
      </c>
      <c r="U20" s="69">
        <v>23841840</v>
      </c>
      <c r="V20" s="72">
        <v>160222503</v>
      </c>
    </row>
    <row r="21" spans="1:22" ht="12.75">
      <c r="A21" s="253">
        <v>2</v>
      </c>
      <c r="B21" s="254">
        <v>9</v>
      </c>
      <c r="C21" s="254">
        <v>0</v>
      </c>
      <c r="D21" s="18">
        <v>0</v>
      </c>
      <c r="E21" s="18">
        <v>1</v>
      </c>
      <c r="F21" s="24"/>
      <c r="G21" s="23" t="s">
        <v>237</v>
      </c>
      <c r="H21" s="12">
        <v>25000</v>
      </c>
      <c r="I21" s="12">
        <v>0</v>
      </c>
      <c r="J21" s="12">
        <v>10054144</v>
      </c>
      <c r="K21" s="12">
        <v>18000</v>
      </c>
      <c r="L21" s="12">
        <v>100000</v>
      </c>
      <c r="M21" s="12">
        <v>5312068</v>
      </c>
      <c r="N21" s="12">
        <v>19531</v>
      </c>
      <c r="O21" s="12">
        <v>6226267</v>
      </c>
      <c r="P21" s="12">
        <v>4237258</v>
      </c>
      <c r="Q21" s="12">
        <v>21465631.56</v>
      </c>
      <c r="R21" s="12">
        <v>112889</v>
      </c>
      <c r="S21" s="12">
        <v>60000</v>
      </c>
      <c r="T21" s="12">
        <v>23000</v>
      </c>
      <c r="U21" s="69">
        <v>10130991.44</v>
      </c>
      <c r="V21" s="72">
        <v>57784780</v>
      </c>
    </row>
    <row r="22" spans="1:22" ht="12.75">
      <c r="A22" s="253">
        <v>2</v>
      </c>
      <c r="B22" s="254">
        <v>10</v>
      </c>
      <c r="C22" s="254">
        <v>0</v>
      </c>
      <c r="D22" s="18">
        <v>0</v>
      </c>
      <c r="E22" s="18">
        <v>1</v>
      </c>
      <c r="F22" s="24"/>
      <c r="G22" s="23" t="s">
        <v>238</v>
      </c>
      <c r="H22" s="12">
        <v>45400</v>
      </c>
      <c r="I22" s="12">
        <v>0</v>
      </c>
      <c r="J22" s="12">
        <v>4945566</v>
      </c>
      <c r="K22" s="12">
        <v>0</v>
      </c>
      <c r="L22" s="12">
        <v>169798</v>
      </c>
      <c r="M22" s="12">
        <v>5225579</v>
      </c>
      <c r="N22" s="12">
        <v>3470699</v>
      </c>
      <c r="O22" s="12">
        <v>19231963</v>
      </c>
      <c r="P22" s="12">
        <v>2904530</v>
      </c>
      <c r="Q22" s="12">
        <v>3823492</v>
      </c>
      <c r="R22" s="12">
        <v>75350</v>
      </c>
      <c r="S22" s="12">
        <v>70492</v>
      </c>
      <c r="T22" s="12">
        <v>13000</v>
      </c>
      <c r="U22" s="69">
        <v>10156176</v>
      </c>
      <c r="V22" s="72">
        <v>50132045</v>
      </c>
    </row>
    <row r="23" spans="1:22" ht="12.75">
      <c r="A23" s="253">
        <v>2</v>
      </c>
      <c r="B23" s="254">
        <v>11</v>
      </c>
      <c r="C23" s="254">
        <v>0</v>
      </c>
      <c r="D23" s="18">
        <v>0</v>
      </c>
      <c r="E23" s="18">
        <v>1</v>
      </c>
      <c r="F23" s="24"/>
      <c r="G23" s="23" t="s">
        <v>239</v>
      </c>
      <c r="H23" s="12">
        <v>30000</v>
      </c>
      <c r="I23" s="12">
        <v>0</v>
      </c>
      <c r="J23" s="12">
        <v>36683151</v>
      </c>
      <c r="K23" s="12">
        <v>0</v>
      </c>
      <c r="L23" s="12">
        <v>260000</v>
      </c>
      <c r="M23" s="12">
        <v>12609581</v>
      </c>
      <c r="N23" s="12">
        <v>3912287</v>
      </c>
      <c r="O23" s="12">
        <v>43122607</v>
      </c>
      <c r="P23" s="12">
        <v>1783203</v>
      </c>
      <c r="Q23" s="12">
        <v>6823393.09</v>
      </c>
      <c r="R23" s="12">
        <v>591000</v>
      </c>
      <c r="S23" s="12">
        <v>346100</v>
      </c>
      <c r="T23" s="12">
        <v>2228900</v>
      </c>
      <c r="U23" s="69">
        <v>27569200</v>
      </c>
      <c r="V23" s="72">
        <v>135959422.09</v>
      </c>
    </row>
    <row r="24" spans="1:22" ht="12.75">
      <c r="A24" s="253">
        <v>2</v>
      </c>
      <c r="B24" s="254">
        <v>12</v>
      </c>
      <c r="C24" s="254">
        <v>0</v>
      </c>
      <c r="D24" s="18">
        <v>0</v>
      </c>
      <c r="E24" s="18">
        <v>1</v>
      </c>
      <c r="F24" s="24"/>
      <c r="G24" s="23" t="s">
        <v>240</v>
      </c>
      <c r="H24" s="12">
        <v>60000</v>
      </c>
      <c r="I24" s="12">
        <v>0</v>
      </c>
      <c r="J24" s="12">
        <v>7669058</v>
      </c>
      <c r="K24" s="12">
        <v>0</v>
      </c>
      <c r="L24" s="12">
        <v>291444</v>
      </c>
      <c r="M24" s="12">
        <v>5261457</v>
      </c>
      <c r="N24" s="12">
        <v>4115677</v>
      </c>
      <c r="O24" s="12">
        <v>11282289</v>
      </c>
      <c r="P24" s="12">
        <v>4133132</v>
      </c>
      <c r="Q24" s="12">
        <v>6597795</v>
      </c>
      <c r="R24" s="12">
        <v>188249</v>
      </c>
      <c r="S24" s="12">
        <v>56000</v>
      </c>
      <c r="T24" s="12">
        <v>44000</v>
      </c>
      <c r="U24" s="69">
        <v>9232394</v>
      </c>
      <c r="V24" s="72">
        <v>48931495</v>
      </c>
    </row>
    <row r="25" spans="1:22" ht="12.75">
      <c r="A25" s="253">
        <v>2</v>
      </c>
      <c r="B25" s="254">
        <v>13</v>
      </c>
      <c r="C25" s="254">
        <v>0</v>
      </c>
      <c r="D25" s="18">
        <v>0</v>
      </c>
      <c r="E25" s="18">
        <v>1</v>
      </c>
      <c r="F25" s="24"/>
      <c r="G25" s="23" t="s">
        <v>241</v>
      </c>
      <c r="H25" s="12">
        <v>10000</v>
      </c>
      <c r="I25" s="12">
        <v>0</v>
      </c>
      <c r="J25" s="12">
        <v>7647279</v>
      </c>
      <c r="K25" s="12">
        <v>4741510</v>
      </c>
      <c r="L25" s="12">
        <v>166000</v>
      </c>
      <c r="M25" s="12">
        <v>5193786</v>
      </c>
      <c r="N25" s="12">
        <v>2924776</v>
      </c>
      <c r="O25" s="12">
        <v>11322306</v>
      </c>
      <c r="P25" s="12">
        <v>1202144</v>
      </c>
      <c r="Q25" s="12">
        <v>9599974</v>
      </c>
      <c r="R25" s="12">
        <v>101042.97</v>
      </c>
      <c r="S25" s="12">
        <v>20000</v>
      </c>
      <c r="T25" s="12">
        <v>764000</v>
      </c>
      <c r="U25" s="69">
        <v>13005721</v>
      </c>
      <c r="V25" s="72">
        <v>56698538.97</v>
      </c>
    </row>
    <row r="26" spans="1:22" ht="12.75">
      <c r="A26" s="253">
        <v>2</v>
      </c>
      <c r="B26" s="254">
        <v>14</v>
      </c>
      <c r="C26" s="254">
        <v>0</v>
      </c>
      <c r="D26" s="18">
        <v>0</v>
      </c>
      <c r="E26" s="18">
        <v>1</v>
      </c>
      <c r="F26" s="24"/>
      <c r="G26" s="23" t="s">
        <v>242</v>
      </c>
      <c r="H26" s="12">
        <v>85050</v>
      </c>
      <c r="I26" s="12">
        <v>0</v>
      </c>
      <c r="J26" s="12">
        <v>23564267</v>
      </c>
      <c r="K26" s="12">
        <v>0</v>
      </c>
      <c r="L26" s="12">
        <v>572500</v>
      </c>
      <c r="M26" s="12">
        <v>7050822</v>
      </c>
      <c r="N26" s="12">
        <v>5577695</v>
      </c>
      <c r="O26" s="12">
        <v>31614819</v>
      </c>
      <c r="P26" s="12">
        <v>4316188</v>
      </c>
      <c r="Q26" s="12">
        <v>13017904</v>
      </c>
      <c r="R26" s="12">
        <v>455480</v>
      </c>
      <c r="S26" s="12">
        <v>182000</v>
      </c>
      <c r="T26" s="12">
        <v>1425946</v>
      </c>
      <c r="U26" s="69">
        <v>13529692</v>
      </c>
      <c r="V26" s="72">
        <v>101392363</v>
      </c>
    </row>
    <row r="27" spans="1:22" ht="12.75">
      <c r="A27" s="253">
        <v>2</v>
      </c>
      <c r="B27" s="254">
        <v>15</v>
      </c>
      <c r="C27" s="254">
        <v>0</v>
      </c>
      <c r="D27" s="18">
        <v>0</v>
      </c>
      <c r="E27" s="18">
        <v>1</v>
      </c>
      <c r="F27" s="24"/>
      <c r="G27" s="23" t="s">
        <v>243</v>
      </c>
      <c r="H27" s="12">
        <v>5000</v>
      </c>
      <c r="I27" s="12">
        <v>0</v>
      </c>
      <c r="J27" s="12">
        <v>10537235</v>
      </c>
      <c r="K27" s="12">
        <v>0</v>
      </c>
      <c r="L27" s="12">
        <v>265000</v>
      </c>
      <c r="M27" s="12">
        <v>6572360</v>
      </c>
      <c r="N27" s="12">
        <v>5216951</v>
      </c>
      <c r="O27" s="12">
        <v>18339132</v>
      </c>
      <c r="P27" s="12">
        <v>2291154</v>
      </c>
      <c r="Q27" s="12">
        <v>6699559</v>
      </c>
      <c r="R27" s="12">
        <v>257029</v>
      </c>
      <c r="S27" s="12">
        <v>62300</v>
      </c>
      <c r="T27" s="12">
        <v>136100</v>
      </c>
      <c r="U27" s="69">
        <v>6691241</v>
      </c>
      <c r="V27" s="72">
        <v>57073061</v>
      </c>
    </row>
    <row r="28" spans="1:22" ht="12.75">
      <c r="A28" s="253">
        <v>2</v>
      </c>
      <c r="B28" s="254">
        <v>16</v>
      </c>
      <c r="C28" s="254">
        <v>0</v>
      </c>
      <c r="D28" s="18">
        <v>0</v>
      </c>
      <c r="E28" s="18">
        <v>1</v>
      </c>
      <c r="F28" s="24"/>
      <c r="G28" s="23" t="s">
        <v>244</v>
      </c>
      <c r="H28" s="12">
        <v>113675</v>
      </c>
      <c r="I28" s="12">
        <v>0</v>
      </c>
      <c r="J28" s="12">
        <v>12874284</v>
      </c>
      <c r="K28" s="12">
        <v>0</v>
      </c>
      <c r="L28" s="12">
        <v>460150</v>
      </c>
      <c r="M28" s="12">
        <v>12047213</v>
      </c>
      <c r="N28" s="12">
        <v>3263962</v>
      </c>
      <c r="O28" s="12">
        <v>8877041</v>
      </c>
      <c r="P28" s="12">
        <v>2629237</v>
      </c>
      <c r="Q28" s="12">
        <v>4175766</v>
      </c>
      <c r="R28" s="12">
        <v>1950520</v>
      </c>
      <c r="S28" s="12">
        <v>50000</v>
      </c>
      <c r="T28" s="12">
        <v>0</v>
      </c>
      <c r="U28" s="69">
        <v>12836858</v>
      </c>
      <c r="V28" s="72">
        <v>59278706</v>
      </c>
    </row>
    <row r="29" spans="1:22" ht="12.75">
      <c r="A29" s="253">
        <v>2</v>
      </c>
      <c r="B29" s="254">
        <v>17</v>
      </c>
      <c r="C29" s="254">
        <v>0</v>
      </c>
      <c r="D29" s="18">
        <v>0</v>
      </c>
      <c r="E29" s="18">
        <v>1</v>
      </c>
      <c r="F29" s="24"/>
      <c r="G29" s="23" t="s">
        <v>245</v>
      </c>
      <c r="H29" s="12">
        <v>5000</v>
      </c>
      <c r="I29" s="12">
        <v>0</v>
      </c>
      <c r="J29" s="12">
        <v>15054728</v>
      </c>
      <c r="K29" s="12">
        <v>0</v>
      </c>
      <c r="L29" s="12">
        <v>119000</v>
      </c>
      <c r="M29" s="12">
        <v>4488163</v>
      </c>
      <c r="N29" s="12">
        <v>2938336</v>
      </c>
      <c r="O29" s="12">
        <v>16198310</v>
      </c>
      <c r="P29" s="12">
        <v>9528307</v>
      </c>
      <c r="Q29" s="12">
        <v>3521441</v>
      </c>
      <c r="R29" s="12">
        <v>196652</v>
      </c>
      <c r="S29" s="12">
        <v>5000</v>
      </c>
      <c r="T29" s="12">
        <v>45000</v>
      </c>
      <c r="U29" s="69">
        <v>9543191</v>
      </c>
      <c r="V29" s="72">
        <v>61643128</v>
      </c>
    </row>
    <row r="30" spans="1:22" ht="12.75">
      <c r="A30" s="253">
        <v>2</v>
      </c>
      <c r="B30" s="254">
        <v>18</v>
      </c>
      <c r="C30" s="254">
        <v>0</v>
      </c>
      <c r="D30" s="18">
        <v>0</v>
      </c>
      <c r="E30" s="18">
        <v>1</v>
      </c>
      <c r="F30" s="24"/>
      <c r="G30" s="23" t="s">
        <v>246</v>
      </c>
      <c r="H30" s="12">
        <v>10000</v>
      </c>
      <c r="I30" s="12">
        <v>0</v>
      </c>
      <c r="J30" s="12">
        <v>8889042</v>
      </c>
      <c r="K30" s="12">
        <v>1676385</v>
      </c>
      <c r="L30" s="12">
        <v>172000</v>
      </c>
      <c r="M30" s="12">
        <v>5544986</v>
      </c>
      <c r="N30" s="12">
        <v>3138336</v>
      </c>
      <c r="O30" s="12">
        <v>9649408</v>
      </c>
      <c r="P30" s="12">
        <v>1861080</v>
      </c>
      <c r="Q30" s="12">
        <v>3538077</v>
      </c>
      <c r="R30" s="12">
        <v>150000</v>
      </c>
      <c r="S30" s="12">
        <v>665000</v>
      </c>
      <c r="T30" s="12">
        <v>31800</v>
      </c>
      <c r="U30" s="69">
        <v>4681952</v>
      </c>
      <c r="V30" s="72">
        <v>40008066</v>
      </c>
    </row>
    <row r="31" spans="1:22" ht="12.75">
      <c r="A31" s="253">
        <v>2</v>
      </c>
      <c r="B31" s="254">
        <v>19</v>
      </c>
      <c r="C31" s="254">
        <v>0</v>
      </c>
      <c r="D31" s="18">
        <v>0</v>
      </c>
      <c r="E31" s="18">
        <v>1</v>
      </c>
      <c r="F31" s="24"/>
      <c r="G31" s="23" t="s">
        <v>247</v>
      </c>
      <c r="H31" s="12">
        <v>10000</v>
      </c>
      <c r="I31" s="12">
        <v>0</v>
      </c>
      <c r="J31" s="12">
        <v>46558246</v>
      </c>
      <c r="K31" s="12">
        <v>0</v>
      </c>
      <c r="L31" s="12">
        <v>170000</v>
      </c>
      <c r="M31" s="12">
        <v>14360155</v>
      </c>
      <c r="N31" s="12">
        <v>6228220</v>
      </c>
      <c r="O31" s="12">
        <v>47475011.88</v>
      </c>
      <c r="P31" s="12">
        <v>4964690</v>
      </c>
      <c r="Q31" s="12">
        <v>12016464</v>
      </c>
      <c r="R31" s="12">
        <v>1872180</v>
      </c>
      <c r="S31" s="12">
        <v>60000</v>
      </c>
      <c r="T31" s="12">
        <v>144000</v>
      </c>
      <c r="U31" s="69">
        <v>55876415</v>
      </c>
      <c r="V31" s="72">
        <v>189735381.88</v>
      </c>
    </row>
    <row r="32" spans="1:22" ht="12.75">
      <c r="A32" s="253">
        <v>2</v>
      </c>
      <c r="B32" s="254">
        <v>20</v>
      </c>
      <c r="C32" s="254">
        <v>0</v>
      </c>
      <c r="D32" s="18">
        <v>0</v>
      </c>
      <c r="E32" s="18">
        <v>1</v>
      </c>
      <c r="F32" s="24"/>
      <c r="G32" s="23" t="s">
        <v>248</v>
      </c>
      <c r="H32" s="12">
        <v>10000</v>
      </c>
      <c r="I32" s="12">
        <v>0</v>
      </c>
      <c r="J32" s="12">
        <v>15204727</v>
      </c>
      <c r="K32" s="12">
        <v>0</v>
      </c>
      <c r="L32" s="12">
        <v>109000</v>
      </c>
      <c r="M32" s="12">
        <v>9082083</v>
      </c>
      <c r="N32" s="12">
        <v>3173492</v>
      </c>
      <c r="O32" s="12">
        <v>23348708</v>
      </c>
      <c r="P32" s="12">
        <v>10790227</v>
      </c>
      <c r="Q32" s="12">
        <v>10763546</v>
      </c>
      <c r="R32" s="12">
        <v>10000</v>
      </c>
      <c r="S32" s="12">
        <v>55000</v>
      </c>
      <c r="T32" s="12">
        <v>632000</v>
      </c>
      <c r="U32" s="69">
        <v>8621030</v>
      </c>
      <c r="V32" s="72">
        <v>81799813</v>
      </c>
    </row>
    <row r="33" spans="1:22" ht="12.75">
      <c r="A33" s="253">
        <v>2</v>
      </c>
      <c r="B33" s="254">
        <v>21</v>
      </c>
      <c r="C33" s="254">
        <v>0</v>
      </c>
      <c r="D33" s="18">
        <v>0</v>
      </c>
      <c r="E33" s="18">
        <v>1</v>
      </c>
      <c r="F33" s="24"/>
      <c r="G33" s="23" t="s">
        <v>249</v>
      </c>
      <c r="H33" s="12">
        <v>55000</v>
      </c>
      <c r="I33" s="12">
        <v>0</v>
      </c>
      <c r="J33" s="12">
        <v>12389311</v>
      </c>
      <c r="K33" s="12">
        <v>10800</v>
      </c>
      <c r="L33" s="12">
        <v>443120</v>
      </c>
      <c r="M33" s="12">
        <v>12915161</v>
      </c>
      <c r="N33" s="12">
        <v>10959867</v>
      </c>
      <c r="O33" s="12">
        <v>48520787</v>
      </c>
      <c r="P33" s="12">
        <v>7143745</v>
      </c>
      <c r="Q33" s="12">
        <v>18051976</v>
      </c>
      <c r="R33" s="12">
        <v>477000</v>
      </c>
      <c r="S33" s="12">
        <v>1068700</v>
      </c>
      <c r="T33" s="12">
        <v>165800</v>
      </c>
      <c r="U33" s="69">
        <v>15187724</v>
      </c>
      <c r="V33" s="72">
        <v>127388991</v>
      </c>
    </row>
    <row r="34" spans="1:22" ht="12.75">
      <c r="A34" s="253">
        <v>2</v>
      </c>
      <c r="B34" s="254">
        <v>22</v>
      </c>
      <c r="C34" s="254">
        <v>0</v>
      </c>
      <c r="D34" s="18">
        <v>0</v>
      </c>
      <c r="E34" s="18">
        <v>1</v>
      </c>
      <c r="F34" s="24"/>
      <c r="G34" s="23" t="s">
        <v>250</v>
      </c>
      <c r="H34" s="12">
        <v>15000</v>
      </c>
      <c r="I34" s="12">
        <v>0</v>
      </c>
      <c r="J34" s="12">
        <v>10869899</v>
      </c>
      <c r="K34" s="12">
        <v>3000</v>
      </c>
      <c r="L34" s="12">
        <v>72665</v>
      </c>
      <c r="M34" s="12">
        <v>4747418</v>
      </c>
      <c r="N34" s="12">
        <v>3266697</v>
      </c>
      <c r="O34" s="12">
        <v>15306303</v>
      </c>
      <c r="P34" s="12">
        <v>5183773</v>
      </c>
      <c r="Q34" s="12">
        <v>5821343.11</v>
      </c>
      <c r="R34" s="12">
        <v>780395</v>
      </c>
      <c r="S34" s="12">
        <v>36000</v>
      </c>
      <c r="T34" s="12">
        <v>672000</v>
      </c>
      <c r="U34" s="69">
        <v>9387622</v>
      </c>
      <c r="V34" s="72">
        <v>56162115.11</v>
      </c>
    </row>
    <row r="35" spans="1:22" ht="12.75">
      <c r="A35" s="253">
        <v>2</v>
      </c>
      <c r="B35" s="254">
        <v>23</v>
      </c>
      <c r="C35" s="254">
        <v>0</v>
      </c>
      <c r="D35" s="18">
        <v>0</v>
      </c>
      <c r="E35" s="18">
        <v>1</v>
      </c>
      <c r="F35" s="24"/>
      <c r="G35" s="23" t="s">
        <v>251</v>
      </c>
      <c r="H35" s="12">
        <v>14000</v>
      </c>
      <c r="I35" s="12">
        <v>0</v>
      </c>
      <c r="J35" s="12">
        <v>23260431</v>
      </c>
      <c r="K35" s="12">
        <v>30000</v>
      </c>
      <c r="L35" s="12">
        <v>300000</v>
      </c>
      <c r="M35" s="12">
        <v>19147821</v>
      </c>
      <c r="N35" s="12">
        <v>35600</v>
      </c>
      <c r="O35" s="12">
        <v>16782543</v>
      </c>
      <c r="P35" s="12">
        <v>9637505</v>
      </c>
      <c r="Q35" s="12">
        <v>7042189</v>
      </c>
      <c r="R35" s="12">
        <v>3233310</v>
      </c>
      <c r="S35" s="12">
        <v>140000</v>
      </c>
      <c r="T35" s="12">
        <v>1520000</v>
      </c>
      <c r="U35" s="69">
        <v>21167194</v>
      </c>
      <c r="V35" s="72">
        <v>102310593</v>
      </c>
    </row>
    <row r="36" spans="1:22" ht="12.75">
      <c r="A36" s="253">
        <v>2</v>
      </c>
      <c r="B36" s="254">
        <v>24</v>
      </c>
      <c r="C36" s="254">
        <v>0</v>
      </c>
      <c r="D36" s="18">
        <v>0</v>
      </c>
      <c r="E36" s="18">
        <v>1</v>
      </c>
      <c r="F36" s="24"/>
      <c r="G36" s="23" t="s">
        <v>252</v>
      </c>
      <c r="H36" s="12">
        <v>31000</v>
      </c>
      <c r="I36" s="12">
        <v>0</v>
      </c>
      <c r="J36" s="12">
        <v>17904610</v>
      </c>
      <c r="K36" s="12">
        <v>374311</v>
      </c>
      <c r="L36" s="12">
        <v>1105883</v>
      </c>
      <c r="M36" s="12">
        <v>6774802</v>
      </c>
      <c r="N36" s="12">
        <v>7566770</v>
      </c>
      <c r="O36" s="12">
        <v>25752208.38</v>
      </c>
      <c r="P36" s="12">
        <v>3068866</v>
      </c>
      <c r="Q36" s="12">
        <v>19227050</v>
      </c>
      <c r="R36" s="12">
        <v>120512.5</v>
      </c>
      <c r="S36" s="12">
        <v>29000</v>
      </c>
      <c r="T36" s="12">
        <v>35000</v>
      </c>
      <c r="U36" s="69">
        <v>8985345</v>
      </c>
      <c r="V36" s="72">
        <v>90975357.88</v>
      </c>
    </row>
    <row r="37" spans="1:22" ht="12.75">
      <c r="A37" s="253">
        <v>2</v>
      </c>
      <c r="B37" s="254">
        <v>25</v>
      </c>
      <c r="C37" s="254">
        <v>0</v>
      </c>
      <c r="D37" s="18">
        <v>0</v>
      </c>
      <c r="E37" s="18">
        <v>1</v>
      </c>
      <c r="F37" s="24"/>
      <c r="G37" s="23" t="s">
        <v>253</v>
      </c>
      <c r="H37" s="12">
        <v>87000</v>
      </c>
      <c r="I37" s="12">
        <v>0</v>
      </c>
      <c r="J37" s="12">
        <v>8691000</v>
      </c>
      <c r="K37" s="12">
        <v>0</v>
      </c>
      <c r="L37" s="12">
        <v>150000</v>
      </c>
      <c r="M37" s="12">
        <v>9085492</v>
      </c>
      <c r="N37" s="12">
        <v>7070242</v>
      </c>
      <c r="O37" s="12">
        <v>25881940</v>
      </c>
      <c r="P37" s="12">
        <v>7530796</v>
      </c>
      <c r="Q37" s="12">
        <v>12546249</v>
      </c>
      <c r="R37" s="12">
        <v>124833</v>
      </c>
      <c r="S37" s="12">
        <v>210000</v>
      </c>
      <c r="T37" s="12">
        <v>80000</v>
      </c>
      <c r="U37" s="69">
        <v>13365519</v>
      </c>
      <c r="V37" s="72">
        <v>84823071</v>
      </c>
    </row>
    <row r="38" spans="1:22" ht="12.75">
      <c r="A38" s="253">
        <v>2</v>
      </c>
      <c r="B38" s="254">
        <v>26</v>
      </c>
      <c r="C38" s="254">
        <v>0</v>
      </c>
      <c r="D38" s="18">
        <v>0</v>
      </c>
      <c r="E38" s="18">
        <v>1</v>
      </c>
      <c r="F38" s="24"/>
      <c r="G38" s="23" t="s">
        <v>254</v>
      </c>
      <c r="H38" s="12">
        <v>10000</v>
      </c>
      <c r="I38" s="12">
        <v>0</v>
      </c>
      <c r="J38" s="12">
        <v>1414000</v>
      </c>
      <c r="K38" s="12">
        <v>0</v>
      </c>
      <c r="L38" s="12">
        <v>60000</v>
      </c>
      <c r="M38" s="12">
        <v>4271459</v>
      </c>
      <c r="N38" s="12">
        <v>3230677</v>
      </c>
      <c r="O38" s="12">
        <v>10764261</v>
      </c>
      <c r="P38" s="12">
        <v>2481200</v>
      </c>
      <c r="Q38" s="12">
        <v>4083530</v>
      </c>
      <c r="R38" s="12">
        <v>0</v>
      </c>
      <c r="S38" s="12">
        <v>50000</v>
      </c>
      <c r="T38" s="12">
        <v>20000</v>
      </c>
      <c r="U38" s="69">
        <v>11377951</v>
      </c>
      <c r="V38" s="72">
        <v>37763078</v>
      </c>
    </row>
    <row r="39" spans="1:22" s="106" customFormat="1" ht="15">
      <c r="A39" s="257"/>
      <c r="B39" s="258"/>
      <c r="C39" s="258"/>
      <c r="D39" s="119"/>
      <c r="E39" s="119"/>
      <c r="F39" s="120" t="s">
        <v>255</v>
      </c>
      <c r="G39" s="121"/>
      <c r="H39" s="122">
        <v>522157</v>
      </c>
      <c r="I39" s="122">
        <v>2265600</v>
      </c>
      <c r="J39" s="122">
        <v>996520827.0799999</v>
      </c>
      <c r="K39" s="122">
        <v>38013111</v>
      </c>
      <c r="L39" s="122">
        <v>285510963</v>
      </c>
      <c r="M39" s="122">
        <v>265111296.3</v>
      </c>
      <c r="N39" s="122">
        <v>76848575</v>
      </c>
      <c r="O39" s="122">
        <v>966419642</v>
      </c>
      <c r="P39" s="122">
        <v>39680311</v>
      </c>
      <c r="Q39" s="122">
        <v>364445978</v>
      </c>
      <c r="R39" s="122">
        <v>480199579.58</v>
      </c>
      <c r="S39" s="122">
        <v>210608994</v>
      </c>
      <c r="T39" s="122">
        <v>194895271</v>
      </c>
      <c r="U39" s="123">
        <v>587260004.62</v>
      </c>
      <c r="V39" s="124">
        <v>4508302309.58</v>
      </c>
    </row>
    <row r="40" spans="1:22" ht="12.75">
      <c r="A40" s="253">
        <v>2</v>
      </c>
      <c r="B40" s="254">
        <v>61</v>
      </c>
      <c r="C40" s="254">
        <v>0</v>
      </c>
      <c r="D40" s="18">
        <v>0</v>
      </c>
      <c r="E40" s="18">
        <v>2</v>
      </c>
      <c r="F40" s="24"/>
      <c r="G40" s="23" t="s">
        <v>256</v>
      </c>
      <c r="H40" s="12">
        <v>212500</v>
      </c>
      <c r="I40" s="12">
        <v>2265600</v>
      </c>
      <c r="J40" s="12">
        <v>89036673</v>
      </c>
      <c r="K40" s="12">
        <v>37477611</v>
      </c>
      <c r="L40" s="12">
        <v>15156169</v>
      </c>
      <c r="M40" s="12">
        <v>23811881</v>
      </c>
      <c r="N40" s="12">
        <v>10975916</v>
      </c>
      <c r="O40" s="12">
        <v>114957858</v>
      </c>
      <c r="P40" s="12">
        <v>3124718</v>
      </c>
      <c r="Q40" s="12">
        <v>40944498</v>
      </c>
      <c r="R40" s="12">
        <v>21756054</v>
      </c>
      <c r="S40" s="12">
        <v>19715945</v>
      </c>
      <c r="T40" s="12">
        <v>3924375</v>
      </c>
      <c r="U40" s="69">
        <v>24556160</v>
      </c>
      <c r="V40" s="72">
        <v>407915958</v>
      </c>
    </row>
    <row r="41" spans="1:22" ht="12.75">
      <c r="A41" s="253">
        <v>2</v>
      </c>
      <c r="B41" s="254">
        <v>62</v>
      </c>
      <c r="C41" s="254">
        <v>0</v>
      </c>
      <c r="D41" s="18">
        <v>0</v>
      </c>
      <c r="E41" s="18">
        <v>2</v>
      </c>
      <c r="F41" s="24"/>
      <c r="G41" s="23" t="s">
        <v>257</v>
      </c>
      <c r="H41" s="12">
        <v>289657</v>
      </c>
      <c r="I41" s="12">
        <v>0</v>
      </c>
      <c r="J41" s="12">
        <v>46740955.08</v>
      </c>
      <c r="K41" s="12">
        <v>20000</v>
      </c>
      <c r="L41" s="12">
        <v>11652229</v>
      </c>
      <c r="M41" s="12">
        <v>23845876.3</v>
      </c>
      <c r="N41" s="12">
        <v>11082958</v>
      </c>
      <c r="O41" s="12">
        <v>152717586</v>
      </c>
      <c r="P41" s="12">
        <v>3394040</v>
      </c>
      <c r="Q41" s="12">
        <v>76529556</v>
      </c>
      <c r="R41" s="12">
        <v>17388176.58</v>
      </c>
      <c r="S41" s="12">
        <v>14438260</v>
      </c>
      <c r="T41" s="12">
        <v>11090280</v>
      </c>
      <c r="U41" s="69">
        <v>28066493.62</v>
      </c>
      <c r="V41" s="72">
        <v>397256067.58</v>
      </c>
    </row>
    <row r="42" spans="1:22" ht="12.75">
      <c r="A42" s="253">
        <v>2</v>
      </c>
      <c r="B42" s="254">
        <v>64</v>
      </c>
      <c r="C42" s="254">
        <v>0</v>
      </c>
      <c r="D42" s="18">
        <v>0</v>
      </c>
      <c r="E42" s="18">
        <v>2</v>
      </c>
      <c r="F42" s="24"/>
      <c r="G42" s="23" t="s">
        <v>258</v>
      </c>
      <c r="H42" s="12">
        <v>20000</v>
      </c>
      <c r="I42" s="12">
        <v>0</v>
      </c>
      <c r="J42" s="12">
        <v>860743199</v>
      </c>
      <c r="K42" s="12">
        <v>515500</v>
      </c>
      <c r="L42" s="12">
        <v>258702565</v>
      </c>
      <c r="M42" s="12">
        <v>217453539</v>
      </c>
      <c r="N42" s="12">
        <v>54789701</v>
      </c>
      <c r="O42" s="12">
        <v>698744198</v>
      </c>
      <c r="P42" s="12">
        <v>33161553</v>
      </c>
      <c r="Q42" s="12">
        <v>246971924</v>
      </c>
      <c r="R42" s="12">
        <v>441055349</v>
      </c>
      <c r="S42" s="12">
        <v>176454789</v>
      </c>
      <c r="T42" s="12">
        <v>179880616</v>
      </c>
      <c r="U42" s="69">
        <v>534637351</v>
      </c>
      <c r="V42" s="72">
        <v>3703130284</v>
      </c>
    </row>
    <row r="43" spans="1:22" s="106" customFormat="1" ht="15">
      <c r="A43" s="257"/>
      <c r="B43" s="258"/>
      <c r="C43" s="258"/>
      <c r="D43" s="119"/>
      <c r="E43" s="119"/>
      <c r="F43" s="120" t="s">
        <v>259</v>
      </c>
      <c r="G43" s="121"/>
      <c r="H43" s="122">
        <v>222865382.05</v>
      </c>
      <c r="I43" s="122">
        <v>56690531.940000005</v>
      </c>
      <c r="J43" s="122">
        <v>777411412.26</v>
      </c>
      <c r="K43" s="122">
        <v>53387105</v>
      </c>
      <c r="L43" s="122">
        <v>382130865.02</v>
      </c>
      <c r="M43" s="122">
        <v>701307116.48</v>
      </c>
      <c r="N43" s="122">
        <v>82018380.03999999</v>
      </c>
      <c r="O43" s="122">
        <v>1953137892.0499997</v>
      </c>
      <c r="P43" s="122">
        <v>81645045</v>
      </c>
      <c r="Q43" s="122">
        <v>891272486.57</v>
      </c>
      <c r="R43" s="122">
        <v>839470131.82</v>
      </c>
      <c r="S43" s="122">
        <v>410938995.18000007</v>
      </c>
      <c r="T43" s="122">
        <v>318505446.96000004</v>
      </c>
      <c r="U43" s="123">
        <v>368006799.31</v>
      </c>
      <c r="V43" s="124">
        <v>7138787589.68</v>
      </c>
    </row>
    <row r="44" spans="1:22" s="106" customFormat="1" ht="15">
      <c r="A44" s="257"/>
      <c r="B44" s="258"/>
      <c r="C44" s="258"/>
      <c r="D44" s="119"/>
      <c r="E44" s="119"/>
      <c r="F44" s="120" t="s">
        <v>260</v>
      </c>
      <c r="G44" s="121"/>
      <c r="H44" s="122">
        <v>694719</v>
      </c>
      <c r="I44" s="122">
        <v>27014640</v>
      </c>
      <c r="J44" s="122">
        <v>426536041</v>
      </c>
      <c r="K44" s="122">
        <v>28209037</v>
      </c>
      <c r="L44" s="122">
        <v>211617548</v>
      </c>
      <c r="M44" s="122">
        <v>239165449</v>
      </c>
      <c r="N44" s="122">
        <v>25532938</v>
      </c>
      <c r="O44" s="122">
        <v>670500824.37</v>
      </c>
      <c r="P44" s="122">
        <v>29454244</v>
      </c>
      <c r="Q44" s="122">
        <v>346302425.44</v>
      </c>
      <c r="R44" s="122">
        <v>222861588.59</v>
      </c>
      <c r="S44" s="122">
        <v>141364507</v>
      </c>
      <c r="T44" s="122">
        <v>134576326.96</v>
      </c>
      <c r="U44" s="123">
        <v>131749981.06</v>
      </c>
      <c r="V44" s="124">
        <v>2635580269.42</v>
      </c>
    </row>
    <row r="45" spans="1:22" ht="12.75">
      <c r="A45" s="253">
        <v>2</v>
      </c>
      <c r="B45" s="254">
        <v>2</v>
      </c>
      <c r="C45" s="254">
        <v>1</v>
      </c>
      <c r="D45" s="18">
        <v>1</v>
      </c>
      <c r="E45" s="18">
        <v>0</v>
      </c>
      <c r="F45" s="24"/>
      <c r="G45" s="23" t="s">
        <v>261</v>
      </c>
      <c r="H45" s="12">
        <v>2800</v>
      </c>
      <c r="I45" s="12">
        <v>0</v>
      </c>
      <c r="J45" s="12">
        <v>26461731</v>
      </c>
      <c r="K45" s="12">
        <v>213670</v>
      </c>
      <c r="L45" s="12">
        <v>7463150</v>
      </c>
      <c r="M45" s="12">
        <v>6897990</v>
      </c>
      <c r="N45" s="12">
        <v>745000</v>
      </c>
      <c r="O45" s="12">
        <v>21046250</v>
      </c>
      <c r="P45" s="12">
        <v>503418</v>
      </c>
      <c r="Q45" s="12">
        <v>12801889</v>
      </c>
      <c r="R45" s="12">
        <v>7445521</v>
      </c>
      <c r="S45" s="12">
        <v>2302962</v>
      </c>
      <c r="T45" s="12">
        <v>2362389</v>
      </c>
      <c r="U45" s="69">
        <v>8529807</v>
      </c>
      <c r="V45" s="72">
        <v>96776577</v>
      </c>
    </row>
    <row r="46" spans="1:22" ht="12.75">
      <c r="A46" s="253">
        <v>2</v>
      </c>
      <c r="B46" s="254">
        <v>21</v>
      </c>
      <c r="C46" s="254">
        <v>1</v>
      </c>
      <c r="D46" s="18">
        <v>1</v>
      </c>
      <c r="E46" s="18">
        <v>0</v>
      </c>
      <c r="F46" s="24"/>
      <c r="G46" s="23" t="s">
        <v>262</v>
      </c>
      <c r="H46" s="12">
        <v>1820</v>
      </c>
      <c r="I46" s="12">
        <v>0</v>
      </c>
      <c r="J46" s="12">
        <v>5772500</v>
      </c>
      <c r="K46" s="12">
        <v>2247400</v>
      </c>
      <c r="L46" s="12">
        <v>7679080</v>
      </c>
      <c r="M46" s="12">
        <v>3217821</v>
      </c>
      <c r="N46" s="12">
        <v>673257</v>
      </c>
      <c r="O46" s="12">
        <v>12166224</v>
      </c>
      <c r="P46" s="12">
        <v>266500</v>
      </c>
      <c r="Q46" s="12">
        <v>8466890</v>
      </c>
      <c r="R46" s="12">
        <v>2148000</v>
      </c>
      <c r="S46" s="12">
        <v>1355492</v>
      </c>
      <c r="T46" s="12">
        <v>1609461</v>
      </c>
      <c r="U46" s="69">
        <v>3245064</v>
      </c>
      <c r="V46" s="72">
        <v>48849509</v>
      </c>
    </row>
    <row r="47" spans="1:22" ht="12.75">
      <c r="A47" s="253">
        <v>2</v>
      </c>
      <c r="B47" s="254">
        <v>1</v>
      </c>
      <c r="C47" s="254">
        <v>1</v>
      </c>
      <c r="D47" s="18">
        <v>1</v>
      </c>
      <c r="E47" s="18">
        <v>0</v>
      </c>
      <c r="F47" s="24"/>
      <c r="G47" s="23" t="s">
        <v>263</v>
      </c>
      <c r="H47" s="12">
        <v>1000</v>
      </c>
      <c r="I47" s="12">
        <v>1245000</v>
      </c>
      <c r="J47" s="12">
        <v>22954558</v>
      </c>
      <c r="K47" s="12">
        <v>430014</v>
      </c>
      <c r="L47" s="12">
        <v>19304254</v>
      </c>
      <c r="M47" s="12">
        <v>11511291</v>
      </c>
      <c r="N47" s="12">
        <v>1277798</v>
      </c>
      <c r="O47" s="12">
        <v>31498329</v>
      </c>
      <c r="P47" s="12">
        <v>1240200</v>
      </c>
      <c r="Q47" s="12">
        <v>20385545</v>
      </c>
      <c r="R47" s="12">
        <v>8808760</v>
      </c>
      <c r="S47" s="12">
        <v>20198566</v>
      </c>
      <c r="T47" s="12">
        <v>19040867</v>
      </c>
      <c r="U47" s="69">
        <v>5793154</v>
      </c>
      <c r="V47" s="72">
        <v>163689336</v>
      </c>
    </row>
    <row r="48" spans="1:22" ht="12.75">
      <c r="A48" s="253">
        <v>2</v>
      </c>
      <c r="B48" s="254">
        <v>9</v>
      </c>
      <c r="C48" s="254">
        <v>1</v>
      </c>
      <c r="D48" s="18">
        <v>1</v>
      </c>
      <c r="E48" s="18">
        <v>0</v>
      </c>
      <c r="F48" s="24"/>
      <c r="G48" s="23" t="s">
        <v>264</v>
      </c>
      <c r="H48" s="12">
        <v>16522</v>
      </c>
      <c r="I48" s="12">
        <v>0</v>
      </c>
      <c r="J48" s="12">
        <v>383500</v>
      </c>
      <c r="K48" s="12">
        <v>0</v>
      </c>
      <c r="L48" s="12">
        <v>1109225</v>
      </c>
      <c r="M48" s="12">
        <v>3633668</v>
      </c>
      <c r="N48" s="12">
        <v>9000</v>
      </c>
      <c r="O48" s="12">
        <v>20470667.96</v>
      </c>
      <c r="P48" s="12">
        <v>312000</v>
      </c>
      <c r="Q48" s="12">
        <v>6308400.94</v>
      </c>
      <c r="R48" s="12">
        <v>6447276.06</v>
      </c>
      <c r="S48" s="12">
        <v>1461200</v>
      </c>
      <c r="T48" s="12">
        <v>159500</v>
      </c>
      <c r="U48" s="69">
        <v>1179628.06</v>
      </c>
      <c r="V48" s="72">
        <v>41490588.02</v>
      </c>
    </row>
    <row r="49" spans="1:22" ht="12.75">
      <c r="A49" s="253">
        <v>2</v>
      </c>
      <c r="B49" s="254">
        <v>8</v>
      </c>
      <c r="C49" s="254">
        <v>1</v>
      </c>
      <c r="D49" s="18">
        <v>1</v>
      </c>
      <c r="E49" s="18">
        <v>0</v>
      </c>
      <c r="F49" s="24"/>
      <c r="G49" s="23" t="s">
        <v>265</v>
      </c>
      <c r="H49" s="12">
        <v>16</v>
      </c>
      <c r="I49" s="12">
        <v>0</v>
      </c>
      <c r="J49" s="12">
        <v>397000</v>
      </c>
      <c r="K49" s="12">
        <v>1055170</v>
      </c>
      <c r="L49" s="12">
        <v>235000</v>
      </c>
      <c r="M49" s="12">
        <v>2359627</v>
      </c>
      <c r="N49" s="12">
        <v>236006</v>
      </c>
      <c r="O49" s="12">
        <v>4696432.04</v>
      </c>
      <c r="P49" s="12">
        <v>280900</v>
      </c>
      <c r="Q49" s="12">
        <v>2579695</v>
      </c>
      <c r="R49" s="12">
        <v>1081813</v>
      </c>
      <c r="S49" s="12">
        <v>846000</v>
      </c>
      <c r="T49" s="12">
        <v>6482615.96</v>
      </c>
      <c r="U49" s="69">
        <v>867081</v>
      </c>
      <c r="V49" s="72">
        <v>21117356</v>
      </c>
    </row>
    <row r="50" spans="1:22" ht="12.75">
      <c r="A50" s="253">
        <v>2</v>
      </c>
      <c r="B50" s="254">
        <v>2</v>
      </c>
      <c r="C50" s="254">
        <v>2</v>
      </c>
      <c r="D50" s="18">
        <v>1</v>
      </c>
      <c r="E50" s="18">
        <v>0</v>
      </c>
      <c r="F50" s="24"/>
      <c r="G50" s="23" t="s">
        <v>266</v>
      </c>
      <c r="H50" s="12">
        <v>2039</v>
      </c>
      <c r="I50" s="12">
        <v>0</v>
      </c>
      <c r="J50" s="12">
        <v>17746196</v>
      </c>
      <c r="K50" s="12">
        <v>1000</v>
      </c>
      <c r="L50" s="12">
        <v>8726984</v>
      </c>
      <c r="M50" s="12">
        <v>10921746</v>
      </c>
      <c r="N50" s="12">
        <v>861781</v>
      </c>
      <c r="O50" s="12">
        <v>23657224</v>
      </c>
      <c r="P50" s="12">
        <v>737506</v>
      </c>
      <c r="Q50" s="12">
        <v>14539091</v>
      </c>
      <c r="R50" s="12">
        <v>5148880</v>
      </c>
      <c r="S50" s="12">
        <v>6055368</v>
      </c>
      <c r="T50" s="12">
        <v>3407708</v>
      </c>
      <c r="U50" s="69">
        <v>4554409</v>
      </c>
      <c r="V50" s="72">
        <v>96359932</v>
      </c>
    </row>
    <row r="51" spans="1:22" ht="12.75">
      <c r="A51" s="253">
        <v>2</v>
      </c>
      <c r="B51" s="254">
        <v>3</v>
      </c>
      <c r="C51" s="254">
        <v>1</v>
      </c>
      <c r="D51" s="18">
        <v>1</v>
      </c>
      <c r="E51" s="18">
        <v>0</v>
      </c>
      <c r="F51" s="24"/>
      <c r="G51" s="23" t="s">
        <v>267</v>
      </c>
      <c r="H51" s="12">
        <v>51080</v>
      </c>
      <c r="I51" s="12">
        <v>5455000</v>
      </c>
      <c r="J51" s="12">
        <v>45385847</v>
      </c>
      <c r="K51" s="12">
        <v>50000</v>
      </c>
      <c r="L51" s="12">
        <v>9358360</v>
      </c>
      <c r="M51" s="12">
        <v>18720514</v>
      </c>
      <c r="N51" s="12">
        <v>667607</v>
      </c>
      <c r="O51" s="12">
        <v>72025855</v>
      </c>
      <c r="P51" s="12">
        <v>3204982</v>
      </c>
      <c r="Q51" s="12">
        <v>28333721</v>
      </c>
      <c r="R51" s="12">
        <v>10365188</v>
      </c>
      <c r="S51" s="12">
        <v>8084723</v>
      </c>
      <c r="T51" s="12">
        <v>6271365</v>
      </c>
      <c r="U51" s="69">
        <v>16076997</v>
      </c>
      <c r="V51" s="72">
        <v>224051239</v>
      </c>
    </row>
    <row r="52" spans="1:22" ht="12.75">
      <c r="A52" s="253">
        <v>2</v>
      </c>
      <c r="B52" s="254">
        <v>5</v>
      </c>
      <c r="C52" s="254">
        <v>1</v>
      </c>
      <c r="D52" s="18">
        <v>1</v>
      </c>
      <c r="E52" s="18">
        <v>0</v>
      </c>
      <c r="F52" s="24"/>
      <c r="G52" s="23" t="s">
        <v>268</v>
      </c>
      <c r="H52" s="12">
        <v>3800</v>
      </c>
      <c r="I52" s="12">
        <v>2613000</v>
      </c>
      <c r="J52" s="12">
        <v>7040000</v>
      </c>
      <c r="K52" s="12">
        <v>1372151</v>
      </c>
      <c r="L52" s="12">
        <v>2590019</v>
      </c>
      <c r="M52" s="12">
        <v>5730040</v>
      </c>
      <c r="N52" s="12">
        <v>117700</v>
      </c>
      <c r="O52" s="12">
        <v>21153350.37</v>
      </c>
      <c r="P52" s="12">
        <v>520800</v>
      </c>
      <c r="Q52" s="12">
        <v>11013792</v>
      </c>
      <c r="R52" s="12">
        <v>13944251</v>
      </c>
      <c r="S52" s="12">
        <v>3878716</v>
      </c>
      <c r="T52" s="12">
        <v>1607555</v>
      </c>
      <c r="U52" s="69">
        <v>2647874</v>
      </c>
      <c r="V52" s="72">
        <v>74233048.37</v>
      </c>
    </row>
    <row r="53" spans="1:22" ht="12.75">
      <c r="A53" s="253">
        <v>2</v>
      </c>
      <c r="B53" s="254">
        <v>21</v>
      </c>
      <c r="C53" s="254">
        <v>2</v>
      </c>
      <c r="D53" s="18">
        <v>1</v>
      </c>
      <c r="E53" s="18">
        <v>0</v>
      </c>
      <c r="F53" s="24"/>
      <c r="G53" s="23" t="s">
        <v>269</v>
      </c>
      <c r="H53" s="12">
        <v>20150</v>
      </c>
      <c r="I53" s="12">
        <v>0</v>
      </c>
      <c r="J53" s="12">
        <v>3096130</v>
      </c>
      <c r="K53" s="12">
        <v>2322382</v>
      </c>
      <c r="L53" s="12">
        <v>900000</v>
      </c>
      <c r="M53" s="12">
        <v>2323708</v>
      </c>
      <c r="N53" s="12">
        <v>21000</v>
      </c>
      <c r="O53" s="12">
        <v>3550230</v>
      </c>
      <c r="P53" s="12">
        <v>70000</v>
      </c>
      <c r="Q53" s="12">
        <v>2185500</v>
      </c>
      <c r="R53" s="12">
        <v>1619285</v>
      </c>
      <c r="S53" s="12">
        <v>1300300</v>
      </c>
      <c r="T53" s="12">
        <v>700000</v>
      </c>
      <c r="U53" s="69">
        <v>1140736</v>
      </c>
      <c r="V53" s="72">
        <v>19249421</v>
      </c>
    </row>
    <row r="54" spans="1:22" ht="12.75">
      <c r="A54" s="253">
        <v>2</v>
      </c>
      <c r="B54" s="254">
        <v>7</v>
      </c>
      <c r="C54" s="254">
        <v>1</v>
      </c>
      <c r="D54" s="18">
        <v>1</v>
      </c>
      <c r="E54" s="18">
        <v>0</v>
      </c>
      <c r="F54" s="24"/>
      <c r="G54" s="23" t="s">
        <v>270</v>
      </c>
      <c r="H54" s="12">
        <v>1000</v>
      </c>
      <c r="I54" s="12">
        <v>0</v>
      </c>
      <c r="J54" s="12">
        <v>9779100</v>
      </c>
      <c r="K54" s="12">
        <v>6000</v>
      </c>
      <c r="L54" s="12">
        <v>5750000</v>
      </c>
      <c r="M54" s="12">
        <v>6344690</v>
      </c>
      <c r="N54" s="12">
        <v>46000</v>
      </c>
      <c r="O54" s="12">
        <v>16663831</v>
      </c>
      <c r="P54" s="12">
        <v>1120000</v>
      </c>
      <c r="Q54" s="12">
        <v>9579500</v>
      </c>
      <c r="R54" s="12">
        <v>2000000</v>
      </c>
      <c r="S54" s="12">
        <v>2298609</v>
      </c>
      <c r="T54" s="12">
        <v>2215000</v>
      </c>
      <c r="U54" s="69">
        <v>2167599</v>
      </c>
      <c r="V54" s="72">
        <v>57971329</v>
      </c>
    </row>
    <row r="55" spans="1:22" ht="12.75">
      <c r="A55" s="253">
        <v>2</v>
      </c>
      <c r="B55" s="254">
        <v>6</v>
      </c>
      <c r="C55" s="254">
        <v>1</v>
      </c>
      <c r="D55" s="18">
        <v>1</v>
      </c>
      <c r="E55" s="18">
        <v>0</v>
      </c>
      <c r="F55" s="24"/>
      <c r="G55" s="23" t="s">
        <v>271</v>
      </c>
      <c r="H55" s="12">
        <v>65</v>
      </c>
      <c r="I55" s="12">
        <v>3217040</v>
      </c>
      <c r="J55" s="12">
        <v>12336070</v>
      </c>
      <c r="K55" s="12">
        <v>2454282</v>
      </c>
      <c r="L55" s="12">
        <v>1328700</v>
      </c>
      <c r="M55" s="12">
        <v>5116367</v>
      </c>
      <c r="N55" s="12">
        <v>619200</v>
      </c>
      <c r="O55" s="12">
        <v>6019443</v>
      </c>
      <c r="P55" s="12">
        <v>430000</v>
      </c>
      <c r="Q55" s="12">
        <v>2118151</v>
      </c>
      <c r="R55" s="12">
        <v>3636861</v>
      </c>
      <c r="S55" s="12">
        <v>416300</v>
      </c>
      <c r="T55" s="12">
        <v>542000</v>
      </c>
      <c r="U55" s="69">
        <v>1170734</v>
      </c>
      <c r="V55" s="72">
        <v>39405213</v>
      </c>
    </row>
    <row r="56" spans="1:22" ht="12.75">
      <c r="A56" s="253">
        <v>2</v>
      </c>
      <c r="B56" s="254">
        <v>8</v>
      </c>
      <c r="C56" s="254">
        <v>2</v>
      </c>
      <c r="D56" s="18">
        <v>1</v>
      </c>
      <c r="E56" s="18">
        <v>0</v>
      </c>
      <c r="F56" s="24"/>
      <c r="G56" s="23" t="s">
        <v>272</v>
      </c>
      <c r="H56" s="12">
        <v>4200</v>
      </c>
      <c r="I56" s="12">
        <v>0</v>
      </c>
      <c r="J56" s="12">
        <v>13034904</v>
      </c>
      <c r="K56" s="12">
        <v>2356455</v>
      </c>
      <c r="L56" s="12">
        <v>8530150</v>
      </c>
      <c r="M56" s="12">
        <v>9416959</v>
      </c>
      <c r="N56" s="12">
        <v>1017800</v>
      </c>
      <c r="O56" s="12">
        <v>24018409</v>
      </c>
      <c r="P56" s="12">
        <v>620000</v>
      </c>
      <c r="Q56" s="12">
        <v>12776108</v>
      </c>
      <c r="R56" s="12">
        <v>14744855</v>
      </c>
      <c r="S56" s="12">
        <v>6634511</v>
      </c>
      <c r="T56" s="12">
        <v>512000</v>
      </c>
      <c r="U56" s="69">
        <v>4801987</v>
      </c>
      <c r="V56" s="72">
        <v>98468338</v>
      </c>
    </row>
    <row r="57" spans="1:22" ht="12.75">
      <c r="A57" s="253">
        <v>2</v>
      </c>
      <c r="B57" s="254">
        <v>6</v>
      </c>
      <c r="C57" s="254">
        <v>2</v>
      </c>
      <c r="D57" s="18">
        <v>1</v>
      </c>
      <c r="E57" s="18">
        <v>0</v>
      </c>
      <c r="F57" s="24"/>
      <c r="G57" s="23" t="s">
        <v>273</v>
      </c>
      <c r="H57" s="12">
        <v>130</v>
      </c>
      <c r="I57" s="12">
        <v>0</v>
      </c>
      <c r="J57" s="12">
        <v>4506667</v>
      </c>
      <c r="K57" s="12">
        <v>263854</v>
      </c>
      <c r="L57" s="12">
        <v>1928920</v>
      </c>
      <c r="M57" s="12">
        <v>3658987</v>
      </c>
      <c r="N57" s="12">
        <v>673958</v>
      </c>
      <c r="O57" s="12">
        <v>8409167</v>
      </c>
      <c r="P57" s="12">
        <v>180000</v>
      </c>
      <c r="Q57" s="12">
        <v>6603000</v>
      </c>
      <c r="R57" s="12">
        <v>4067014</v>
      </c>
      <c r="S57" s="12">
        <v>1742104</v>
      </c>
      <c r="T57" s="12">
        <v>1169104</v>
      </c>
      <c r="U57" s="69">
        <v>505088</v>
      </c>
      <c r="V57" s="72">
        <v>33707993</v>
      </c>
    </row>
    <row r="58" spans="1:22" ht="12.75">
      <c r="A58" s="253">
        <v>2</v>
      </c>
      <c r="B58" s="254">
        <v>8</v>
      </c>
      <c r="C58" s="254">
        <v>3</v>
      </c>
      <c r="D58" s="18">
        <v>1</v>
      </c>
      <c r="E58" s="18">
        <v>0</v>
      </c>
      <c r="F58" s="24"/>
      <c r="G58" s="23" t="s">
        <v>274</v>
      </c>
      <c r="H58" s="12">
        <v>57328</v>
      </c>
      <c r="I58" s="12">
        <v>0</v>
      </c>
      <c r="J58" s="12">
        <v>3387829</v>
      </c>
      <c r="K58" s="12">
        <v>4014029</v>
      </c>
      <c r="L58" s="12">
        <v>1742260</v>
      </c>
      <c r="M58" s="12">
        <v>3787890</v>
      </c>
      <c r="N58" s="12">
        <v>811284</v>
      </c>
      <c r="O58" s="12">
        <v>8281610</v>
      </c>
      <c r="P58" s="12">
        <v>571800</v>
      </c>
      <c r="Q58" s="12">
        <v>4210190</v>
      </c>
      <c r="R58" s="12">
        <v>5661974</v>
      </c>
      <c r="S58" s="12">
        <v>799260</v>
      </c>
      <c r="T58" s="12">
        <v>2576742</v>
      </c>
      <c r="U58" s="69">
        <v>2061085</v>
      </c>
      <c r="V58" s="72">
        <v>37963281</v>
      </c>
    </row>
    <row r="59" spans="1:22" ht="12.75">
      <c r="A59" s="253">
        <v>2</v>
      </c>
      <c r="B59" s="254">
        <v>10</v>
      </c>
      <c r="C59" s="254">
        <v>1</v>
      </c>
      <c r="D59" s="18">
        <v>1</v>
      </c>
      <c r="E59" s="18">
        <v>0</v>
      </c>
      <c r="F59" s="24"/>
      <c r="G59" s="23" t="s">
        <v>275</v>
      </c>
      <c r="H59" s="12">
        <v>73000</v>
      </c>
      <c r="I59" s="12">
        <v>0</v>
      </c>
      <c r="J59" s="12">
        <v>4117024</v>
      </c>
      <c r="K59" s="12">
        <v>0</v>
      </c>
      <c r="L59" s="12">
        <v>6078750</v>
      </c>
      <c r="M59" s="12">
        <v>7781201</v>
      </c>
      <c r="N59" s="12">
        <v>739914</v>
      </c>
      <c r="O59" s="12">
        <v>20511626</v>
      </c>
      <c r="P59" s="12">
        <v>460000</v>
      </c>
      <c r="Q59" s="12">
        <v>9819456</v>
      </c>
      <c r="R59" s="12">
        <v>2321062</v>
      </c>
      <c r="S59" s="12">
        <v>1841964</v>
      </c>
      <c r="T59" s="12">
        <v>1187027</v>
      </c>
      <c r="U59" s="69">
        <v>1258026</v>
      </c>
      <c r="V59" s="72">
        <v>56189050</v>
      </c>
    </row>
    <row r="60" spans="1:22" ht="12.75">
      <c r="A60" s="253">
        <v>2</v>
      </c>
      <c r="B60" s="254">
        <v>11</v>
      </c>
      <c r="C60" s="254">
        <v>1</v>
      </c>
      <c r="D60" s="18">
        <v>1</v>
      </c>
      <c r="E60" s="18">
        <v>0</v>
      </c>
      <c r="F60" s="24"/>
      <c r="G60" s="23" t="s">
        <v>276</v>
      </c>
      <c r="H60" s="12">
        <v>8000</v>
      </c>
      <c r="I60" s="12">
        <v>7735000</v>
      </c>
      <c r="J60" s="12">
        <v>75952000</v>
      </c>
      <c r="K60" s="12">
        <v>0</v>
      </c>
      <c r="L60" s="12">
        <v>12052000</v>
      </c>
      <c r="M60" s="12">
        <v>21634228</v>
      </c>
      <c r="N60" s="12">
        <v>948000</v>
      </c>
      <c r="O60" s="12">
        <v>98793980</v>
      </c>
      <c r="P60" s="12">
        <v>3099600</v>
      </c>
      <c r="Q60" s="12">
        <v>27942210</v>
      </c>
      <c r="R60" s="12">
        <v>12215000</v>
      </c>
      <c r="S60" s="12">
        <v>13552000</v>
      </c>
      <c r="T60" s="12">
        <v>10405000</v>
      </c>
      <c r="U60" s="69">
        <v>11731580</v>
      </c>
      <c r="V60" s="72">
        <v>296068598</v>
      </c>
    </row>
    <row r="61" spans="1:22" ht="12.75">
      <c r="A61" s="253">
        <v>2</v>
      </c>
      <c r="B61" s="254">
        <v>8</v>
      </c>
      <c r="C61" s="254">
        <v>4</v>
      </c>
      <c r="D61" s="18">
        <v>1</v>
      </c>
      <c r="E61" s="18">
        <v>0</v>
      </c>
      <c r="F61" s="24"/>
      <c r="G61" s="23" t="s">
        <v>277</v>
      </c>
      <c r="H61" s="12">
        <v>1500</v>
      </c>
      <c r="I61" s="12">
        <v>0</v>
      </c>
      <c r="J61" s="12">
        <v>2589250</v>
      </c>
      <c r="K61" s="12">
        <v>8084913</v>
      </c>
      <c r="L61" s="12">
        <v>2944555</v>
      </c>
      <c r="M61" s="12">
        <v>5564739</v>
      </c>
      <c r="N61" s="12">
        <v>618413</v>
      </c>
      <c r="O61" s="12">
        <v>15668020</v>
      </c>
      <c r="P61" s="12">
        <v>440000</v>
      </c>
      <c r="Q61" s="12">
        <v>9610000</v>
      </c>
      <c r="R61" s="12">
        <v>3760046</v>
      </c>
      <c r="S61" s="12">
        <v>1915000</v>
      </c>
      <c r="T61" s="12">
        <v>6056969</v>
      </c>
      <c r="U61" s="69">
        <v>5376589</v>
      </c>
      <c r="V61" s="72">
        <v>62629994</v>
      </c>
    </row>
    <row r="62" spans="1:22" ht="12.75">
      <c r="A62" s="253">
        <v>2</v>
      </c>
      <c r="B62" s="254">
        <v>14</v>
      </c>
      <c r="C62" s="254">
        <v>1</v>
      </c>
      <c r="D62" s="18">
        <v>1</v>
      </c>
      <c r="E62" s="18">
        <v>0</v>
      </c>
      <c r="F62" s="24"/>
      <c r="G62" s="23" t="s">
        <v>278</v>
      </c>
      <c r="H62" s="12">
        <v>85600</v>
      </c>
      <c r="I62" s="12">
        <v>0</v>
      </c>
      <c r="J62" s="12">
        <v>7091896</v>
      </c>
      <c r="K62" s="12">
        <v>0</v>
      </c>
      <c r="L62" s="12">
        <v>16442688</v>
      </c>
      <c r="M62" s="12">
        <v>10351807</v>
      </c>
      <c r="N62" s="12">
        <v>682747</v>
      </c>
      <c r="O62" s="12">
        <v>24797324</v>
      </c>
      <c r="P62" s="12">
        <v>1069000</v>
      </c>
      <c r="Q62" s="12">
        <v>12005290</v>
      </c>
      <c r="R62" s="12">
        <v>11912235</v>
      </c>
      <c r="S62" s="12">
        <v>4251000</v>
      </c>
      <c r="T62" s="12">
        <v>18793920</v>
      </c>
      <c r="U62" s="69">
        <v>2851588</v>
      </c>
      <c r="V62" s="72">
        <v>110335095</v>
      </c>
    </row>
    <row r="63" spans="1:22" ht="12.75">
      <c r="A63" s="253">
        <v>2</v>
      </c>
      <c r="B63" s="254">
        <v>15</v>
      </c>
      <c r="C63" s="254">
        <v>1</v>
      </c>
      <c r="D63" s="18">
        <v>1</v>
      </c>
      <c r="E63" s="18">
        <v>0</v>
      </c>
      <c r="F63" s="24"/>
      <c r="G63" s="23" t="s">
        <v>279</v>
      </c>
      <c r="H63" s="12">
        <v>7100</v>
      </c>
      <c r="I63" s="12">
        <v>0</v>
      </c>
      <c r="J63" s="12">
        <v>10441773</v>
      </c>
      <c r="K63" s="12">
        <v>200000</v>
      </c>
      <c r="L63" s="12">
        <v>7501700</v>
      </c>
      <c r="M63" s="12">
        <v>8551810</v>
      </c>
      <c r="N63" s="12">
        <v>942600</v>
      </c>
      <c r="O63" s="12">
        <v>21941200</v>
      </c>
      <c r="P63" s="12">
        <v>647000</v>
      </c>
      <c r="Q63" s="12">
        <v>10800500</v>
      </c>
      <c r="R63" s="12">
        <v>4795300</v>
      </c>
      <c r="S63" s="12">
        <v>5180910</v>
      </c>
      <c r="T63" s="12">
        <v>4565550</v>
      </c>
      <c r="U63" s="69">
        <v>4777320</v>
      </c>
      <c r="V63" s="72">
        <v>80352763</v>
      </c>
    </row>
    <row r="64" spans="1:22" ht="12.75">
      <c r="A64" s="253">
        <v>2</v>
      </c>
      <c r="B64" s="254">
        <v>6</v>
      </c>
      <c r="C64" s="254">
        <v>3</v>
      </c>
      <c r="D64" s="18">
        <v>1</v>
      </c>
      <c r="E64" s="18">
        <v>0</v>
      </c>
      <c r="F64" s="24"/>
      <c r="G64" s="23" t="s">
        <v>280</v>
      </c>
      <c r="H64" s="12">
        <v>370</v>
      </c>
      <c r="I64" s="12">
        <v>0</v>
      </c>
      <c r="J64" s="12">
        <v>1929000</v>
      </c>
      <c r="K64" s="12">
        <v>1005742</v>
      </c>
      <c r="L64" s="12">
        <v>364500</v>
      </c>
      <c r="M64" s="12">
        <v>2769656</v>
      </c>
      <c r="N64" s="12">
        <v>2014515</v>
      </c>
      <c r="O64" s="12">
        <v>4591695</v>
      </c>
      <c r="P64" s="12">
        <v>95000</v>
      </c>
      <c r="Q64" s="12">
        <v>2518920</v>
      </c>
      <c r="R64" s="12">
        <v>3429728</v>
      </c>
      <c r="S64" s="12">
        <v>283000</v>
      </c>
      <c r="T64" s="12">
        <v>224230</v>
      </c>
      <c r="U64" s="69">
        <v>629299</v>
      </c>
      <c r="V64" s="72">
        <v>19855655</v>
      </c>
    </row>
    <row r="65" spans="1:22" ht="12.75">
      <c r="A65" s="253">
        <v>2</v>
      </c>
      <c r="B65" s="254">
        <v>2</v>
      </c>
      <c r="C65" s="254">
        <v>3</v>
      </c>
      <c r="D65" s="18">
        <v>1</v>
      </c>
      <c r="E65" s="18">
        <v>0</v>
      </c>
      <c r="F65" s="24"/>
      <c r="G65" s="23" t="s">
        <v>281</v>
      </c>
      <c r="H65" s="12">
        <v>4400</v>
      </c>
      <c r="I65" s="12">
        <v>0</v>
      </c>
      <c r="J65" s="12">
        <v>1534600</v>
      </c>
      <c r="K65" s="12">
        <v>81000</v>
      </c>
      <c r="L65" s="12">
        <v>456000</v>
      </c>
      <c r="M65" s="12">
        <v>3003866</v>
      </c>
      <c r="N65" s="12">
        <v>85000</v>
      </c>
      <c r="O65" s="12">
        <v>5401337</v>
      </c>
      <c r="P65" s="12">
        <v>5191708</v>
      </c>
      <c r="Q65" s="12">
        <v>4492000</v>
      </c>
      <c r="R65" s="12">
        <v>2121394</v>
      </c>
      <c r="S65" s="12">
        <v>696315</v>
      </c>
      <c r="T65" s="12">
        <v>328000</v>
      </c>
      <c r="U65" s="69">
        <v>776960</v>
      </c>
      <c r="V65" s="72">
        <v>24172580</v>
      </c>
    </row>
    <row r="66" spans="1:22" ht="12.75">
      <c r="A66" s="253">
        <v>2</v>
      </c>
      <c r="B66" s="254">
        <v>2</v>
      </c>
      <c r="C66" s="254">
        <v>4</v>
      </c>
      <c r="D66" s="18">
        <v>1</v>
      </c>
      <c r="E66" s="18">
        <v>0</v>
      </c>
      <c r="F66" s="24"/>
      <c r="G66" s="23" t="s">
        <v>282</v>
      </c>
      <c r="H66" s="12">
        <v>3245</v>
      </c>
      <c r="I66" s="12">
        <v>0</v>
      </c>
      <c r="J66" s="12">
        <v>2075912</v>
      </c>
      <c r="K66" s="12">
        <v>0</v>
      </c>
      <c r="L66" s="12">
        <v>1317500</v>
      </c>
      <c r="M66" s="12">
        <v>2303563</v>
      </c>
      <c r="N66" s="12">
        <v>114400</v>
      </c>
      <c r="O66" s="12">
        <v>4295419</v>
      </c>
      <c r="P66" s="12">
        <v>92000</v>
      </c>
      <c r="Q66" s="12">
        <v>2931287.5</v>
      </c>
      <c r="R66" s="12">
        <v>1852623</v>
      </c>
      <c r="S66" s="12">
        <v>1273100</v>
      </c>
      <c r="T66" s="12">
        <v>530000</v>
      </c>
      <c r="U66" s="69">
        <v>499919</v>
      </c>
      <c r="V66" s="72">
        <v>17288968.5</v>
      </c>
    </row>
    <row r="67" spans="1:22" ht="12.75">
      <c r="A67" s="253">
        <v>2</v>
      </c>
      <c r="B67" s="254">
        <v>8</v>
      </c>
      <c r="C67" s="254">
        <v>5</v>
      </c>
      <c r="D67" s="18">
        <v>1</v>
      </c>
      <c r="E67" s="18">
        <v>0</v>
      </c>
      <c r="F67" s="24"/>
      <c r="G67" s="23" t="s">
        <v>283</v>
      </c>
      <c r="H67" s="12">
        <v>250</v>
      </c>
      <c r="I67" s="12">
        <v>0</v>
      </c>
      <c r="J67" s="12">
        <v>769800</v>
      </c>
      <c r="K67" s="12">
        <v>11500</v>
      </c>
      <c r="L67" s="12">
        <v>990553</v>
      </c>
      <c r="M67" s="12">
        <v>3354783</v>
      </c>
      <c r="N67" s="12">
        <v>1143012</v>
      </c>
      <c r="O67" s="12">
        <v>5151386</v>
      </c>
      <c r="P67" s="12">
        <v>270000</v>
      </c>
      <c r="Q67" s="12">
        <v>2383200</v>
      </c>
      <c r="R67" s="12">
        <v>14515518</v>
      </c>
      <c r="S67" s="12">
        <v>6319649</v>
      </c>
      <c r="T67" s="12">
        <v>178700</v>
      </c>
      <c r="U67" s="69">
        <v>834865</v>
      </c>
      <c r="V67" s="72">
        <v>35923216</v>
      </c>
    </row>
    <row r="68" spans="1:22" ht="12.75">
      <c r="A68" s="253">
        <v>2</v>
      </c>
      <c r="B68" s="254">
        <v>21</v>
      </c>
      <c r="C68" s="254">
        <v>3</v>
      </c>
      <c r="D68" s="18">
        <v>1</v>
      </c>
      <c r="E68" s="18">
        <v>0</v>
      </c>
      <c r="F68" s="24"/>
      <c r="G68" s="23" t="s">
        <v>284</v>
      </c>
      <c r="H68" s="12">
        <v>320</v>
      </c>
      <c r="I68" s="12">
        <v>0</v>
      </c>
      <c r="J68" s="12">
        <v>8152000</v>
      </c>
      <c r="K68" s="12">
        <v>0</v>
      </c>
      <c r="L68" s="12">
        <v>2025000</v>
      </c>
      <c r="M68" s="12">
        <v>4247722</v>
      </c>
      <c r="N68" s="12">
        <v>1142594</v>
      </c>
      <c r="O68" s="12">
        <v>3855836</v>
      </c>
      <c r="P68" s="12">
        <v>400000</v>
      </c>
      <c r="Q68" s="12">
        <v>2652790</v>
      </c>
      <c r="R68" s="12">
        <v>3318238</v>
      </c>
      <c r="S68" s="12">
        <v>2351522</v>
      </c>
      <c r="T68" s="12">
        <v>2000000</v>
      </c>
      <c r="U68" s="69">
        <v>1237146</v>
      </c>
      <c r="V68" s="72">
        <v>31383168</v>
      </c>
    </row>
    <row r="69" spans="1:22" ht="12.75">
      <c r="A69" s="253">
        <v>2</v>
      </c>
      <c r="B69" s="254">
        <v>6</v>
      </c>
      <c r="C69" s="254">
        <v>4</v>
      </c>
      <c r="D69" s="18">
        <v>1</v>
      </c>
      <c r="E69" s="18">
        <v>0</v>
      </c>
      <c r="F69" s="24"/>
      <c r="G69" s="23" t="s">
        <v>285</v>
      </c>
      <c r="H69" s="12">
        <v>13</v>
      </c>
      <c r="I69" s="12">
        <v>550000</v>
      </c>
      <c r="J69" s="12">
        <v>1075500</v>
      </c>
      <c r="K69" s="12">
        <v>497351</v>
      </c>
      <c r="L69" s="12">
        <v>460000</v>
      </c>
      <c r="M69" s="12">
        <v>4357904</v>
      </c>
      <c r="N69" s="12">
        <v>1150912</v>
      </c>
      <c r="O69" s="12">
        <v>9139697</v>
      </c>
      <c r="P69" s="12">
        <v>333000</v>
      </c>
      <c r="Q69" s="12">
        <v>3225512</v>
      </c>
      <c r="R69" s="12">
        <v>1985243</v>
      </c>
      <c r="S69" s="12">
        <v>1093500</v>
      </c>
      <c r="T69" s="12">
        <v>66028</v>
      </c>
      <c r="U69" s="69">
        <v>1377476</v>
      </c>
      <c r="V69" s="72">
        <v>25312136</v>
      </c>
    </row>
    <row r="70" spans="1:22" ht="12.75">
      <c r="A70" s="253">
        <v>2</v>
      </c>
      <c r="B70" s="254">
        <v>19</v>
      </c>
      <c r="C70" s="254">
        <v>1</v>
      </c>
      <c r="D70" s="18">
        <v>1</v>
      </c>
      <c r="E70" s="18">
        <v>0</v>
      </c>
      <c r="F70" s="24"/>
      <c r="G70" s="23" t="s">
        <v>286</v>
      </c>
      <c r="H70" s="12">
        <v>1800</v>
      </c>
      <c r="I70" s="12">
        <v>0</v>
      </c>
      <c r="J70" s="12">
        <v>32313760</v>
      </c>
      <c r="K70" s="12">
        <v>836500</v>
      </c>
      <c r="L70" s="12">
        <v>4953000</v>
      </c>
      <c r="M70" s="12">
        <v>17591089</v>
      </c>
      <c r="N70" s="12">
        <v>2349018</v>
      </c>
      <c r="O70" s="12">
        <v>42158919</v>
      </c>
      <c r="P70" s="12">
        <v>1366300</v>
      </c>
      <c r="Q70" s="12">
        <v>21180201</v>
      </c>
      <c r="R70" s="12">
        <v>18890570</v>
      </c>
      <c r="S70" s="12">
        <v>5902244</v>
      </c>
      <c r="T70" s="12">
        <v>6564320</v>
      </c>
      <c r="U70" s="69">
        <v>11446272</v>
      </c>
      <c r="V70" s="72">
        <v>165553993</v>
      </c>
    </row>
    <row r="71" spans="1:22" ht="12.75">
      <c r="A71" s="253">
        <v>2</v>
      </c>
      <c r="B71" s="254">
        <v>19</v>
      </c>
      <c r="C71" s="254">
        <v>2</v>
      </c>
      <c r="D71" s="18">
        <v>1</v>
      </c>
      <c r="E71" s="18">
        <v>0</v>
      </c>
      <c r="F71" s="24"/>
      <c r="G71" s="23" t="s">
        <v>287</v>
      </c>
      <c r="H71" s="12">
        <v>54426</v>
      </c>
      <c r="I71" s="12">
        <v>0</v>
      </c>
      <c r="J71" s="12">
        <v>2964650</v>
      </c>
      <c r="K71" s="12">
        <v>0</v>
      </c>
      <c r="L71" s="12">
        <v>6873000</v>
      </c>
      <c r="M71" s="12">
        <v>6912400</v>
      </c>
      <c r="N71" s="12">
        <v>379700</v>
      </c>
      <c r="O71" s="12">
        <v>17994822</v>
      </c>
      <c r="P71" s="12">
        <v>1804830</v>
      </c>
      <c r="Q71" s="12">
        <v>7929800</v>
      </c>
      <c r="R71" s="12">
        <v>7066808</v>
      </c>
      <c r="S71" s="12">
        <v>1527220</v>
      </c>
      <c r="T71" s="12">
        <v>7876830</v>
      </c>
      <c r="U71" s="69">
        <v>4250460</v>
      </c>
      <c r="V71" s="72">
        <v>65634946</v>
      </c>
    </row>
    <row r="72" spans="1:22" ht="12.75">
      <c r="A72" s="253">
        <v>2</v>
      </c>
      <c r="B72" s="254">
        <v>10</v>
      </c>
      <c r="C72" s="254">
        <v>2</v>
      </c>
      <c r="D72" s="18">
        <v>1</v>
      </c>
      <c r="E72" s="18">
        <v>0</v>
      </c>
      <c r="F72" s="24"/>
      <c r="G72" s="23" t="s">
        <v>288</v>
      </c>
      <c r="H72" s="12">
        <v>300</v>
      </c>
      <c r="I72" s="12">
        <v>0</v>
      </c>
      <c r="J72" s="12">
        <v>4373540</v>
      </c>
      <c r="K72" s="12">
        <v>34000</v>
      </c>
      <c r="L72" s="12">
        <v>2410311</v>
      </c>
      <c r="M72" s="12">
        <v>2686751</v>
      </c>
      <c r="N72" s="12">
        <v>246000</v>
      </c>
      <c r="O72" s="12">
        <v>5230715</v>
      </c>
      <c r="P72" s="12">
        <v>260000</v>
      </c>
      <c r="Q72" s="12">
        <v>2906700</v>
      </c>
      <c r="R72" s="12">
        <v>4823255</v>
      </c>
      <c r="S72" s="12">
        <v>502400</v>
      </c>
      <c r="T72" s="12">
        <v>876500</v>
      </c>
      <c r="U72" s="69">
        <v>808281</v>
      </c>
      <c r="V72" s="72">
        <v>25158753</v>
      </c>
    </row>
    <row r="73" spans="1:22" ht="12.75">
      <c r="A73" s="253">
        <v>2</v>
      </c>
      <c r="B73" s="254">
        <v>21</v>
      </c>
      <c r="C73" s="254">
        <v>9</v>
      </c>
      <c r="D73" s="18">
        <v>1</v>
      </c>
      <c r="E73" s="18">
        <v>0</v>
      </c>
      <c r="F73" s="24"/>
      <c r="G73" s="23" t="s">
        <v>289</v>
      </c>
      <c r="H73" s="12">
        <v>165700</v>
      </c>
      <c r="I73" s="12">
        <v>0</v>
      </c>
      <c r="J73" s="12">
        <v>82915469</v>
      </c>
      <c r="K73" s="12">
        <v>185000</v>
      </c>
      <c r="L73" s="12">
        <v>59530020</v>
      </c>
      <c r="M73" s="12">
        <v>25222551</v>
      </c>
      <c r="N73" s="12">
        <v>3746983</v>
      </c>
      <c r="O73" s="12">
        <v>67678107</v>
      </c>
      <c r="P73" s="12">
        <v>2287700</v>
      </c>
      <c r="Q73" s="12">
        <v>61707005</v>
      </c>
      <c r="R73" s="12">
        <v>22214149</v>
      </c>
      <c r="S73" s="12">
        <v>22748332</v>
      </c>
      <c r="T73" s="12">
        <v>5006357</v>
      </c>
      <c r="U73" s="69">
        <v>21353798</v>
      </c>
      <c r="V73" s="72">
        <v>374761171</v>
      </c>
    </row>
    <row r="74" spans="1:22" ht="12.75">
      <c r="A74" s="253">
        <v>2</v>
      </c>
      <c r="B74" s="254">
        <v>26</v>
      </c>
      <c r="C74" s="254">
        <v>1</v>
      </c>
      <c r="D74" s="18">
        <v>1</v>
      </c>
      <c r="E74" s="18">
        <v>0</v>
      </c>
      <c r="F74" s="24"/>
      <c r="G74" s="23" t="s">
        <v>290</v>
      </c>
      <c r="H74" s="12">
        <v>20705</v>
      </c>
      <c r="I74" s="12">
        <v>6145000</v>
      </c>
      <c r="J74" s="12">
        <v>447000</v>
      </c>
      <c r="K74" s="12">
        <v>4300</v>
      </c>
      <c r="L74" s="12">
        <v>175000</v>
      </c>
      <c r="M74" s="12">
        <v>1214762</v>
      </c>
      <c r="N74" s="12">
        <v>43000</v>
      </c>
      <c r="O74" s="12">
        <v>2995256</v>
      </c>
      <c r="P74" s="12">
        <v>45000</v>
      </c>
      <c r="Q74" s="12">
        <v>2699947</v>
      </c>
      <c r="R74" s="12">
        <v>629810.53</v>
      </c>
      <c r="S74" s="12">
        <v>910748</v>
      </c>
      <c r="T74" s="12">
        <v>2109564</v>
      </c>
      <c r="U74" s="69">
        <v>208760</v>
      </c>
      <c r="V74" s="72">
        <v>17648852.53</v>
      </c>
    </row>
    <row r="75" spans="1:22" ht="12.75">
      <c r="A75" s="253">
        <v>2</v>
      </c>
      <c r="B75" s="254">
        <v>25</v>
      </c>
      <c r="C75" s="254">
        <v>1</v>
      </c>
      <c r="D75" s="18">
        <v>1</v>
      </c>
      <c r="E75" s="18">
        <v>0</v>
      </c>
      <c r="F75" s="24"/>
      <c r="G75" s="23" t="s">
        <v>291</v>
      </c>
      <c r="H75" s="12">
        <v>1840</v>
      </c>
      <c r="I75" s="12">
        <v>4600</v>
      </c>
      <c r="J75" s="12">
        <v>54000</v>
      </c>
      <c r="K75" s="12">
        <v>112316</v>
      </c>
      <c r="L75" s="12">
        <v>191200</v>
      </c>
      <c r="M75" s="12">
        <v>1810180</v>
      </c>
      <c r="N75" s="12">
        <v>37650</v>
      </c>
      <c r="O75" s="12">
        <v>4335813</v>
      </c>
      <c r="P75" s="12">
        <v>83000</v>
      </c>
      <c r="Q75" s="12">
        <v>1370561</v>
      </c>
      <c r="R75" s="12">
        <v>375525</v>
      </c>
      <c r="S75" s="12">
        <v>1476000</v>
      </c>
      <c r="T75" s="12">
        <v>3930653</v>
      </c>
      <c r="U75" s="69">
        <v>174596</v>
      </c>
      <c r="V75" s="72">
        <v>13957934</v>
      </c>
    </row>
    <row r="76" spans="1:22" ht="12.75">
      <c r="A76" s="253">
        <v>2</v>
      </c>
      <c r="B76" s="254">
        <v>25</v>
      </c>
      <c r="C76" s="254">
        <v>2</v>
      </c>
      <c r="D76" s="18">
        <v>1</v>
      </c>
      <c r="E76" s="18">
        <v>0</v>
      </c>
      <c r="F76" s="24"/>
      <c r="G76" s="23" t="s">
        <v>292</v>
      </c>
      <c r="H76" s="12">
        <v>101400</v>
      </c>
      <c r="I76" s="12">
        <v>50000</v>
      </c>
      <c r="J76" s="12">
        <v>11725835</v>
      </c>
      <c r="K76" s="12">
        <v>370008</v>
      </c>
      <c r="L76" s="12">
        <v>3723269</v>
      </c>
      <c r="M76" s="12">
        <v>9412932</v>
      </c>
      <c r="N76" s="12">
        <v>1058089</v>
      </c>
      <c r="O76" s="12">
        <v>28248183</v>
      </c>
      <c r="P76" s="12">
        <v>1108000</v>
      </c>
      <c r="Q76" s="12">
        <v>10855274</v>
      </c>
      <c r="R76" s="12">
        <v>8625406</v>
      </c>
      <c r="S76" s="12">
        <v>5028457</v>
      </c>
      <c r="T76" s="12">
        <v>13923221</v>
      </c>
      <c r="U76" s="69">
        <v>4753093</v>
      </c>
      <c r="V76" s="72">
        <v>98983167</v>
      </c>
    </row>
    <row r="77" spans="1:22" ht="12.75">
      <c r="A77" s="253">
        <v>2</v>
      </c>
      <c r="B77" s="254">
        <v>26</v>
      </c>
      <c r="C77" s="254">
        <v>2</v>
      </c>
      <c r="D77" s="18">
        <v>1</v>
      </c>
      <c r="E77" s="18">
        <v>0</v>
      </c>
      <c r="F77" s="24"/>
      <c r="G77" s="23" t="s">
        <v>293</v>
      </c>
      <c r="H77" s="12">
        <v>2800</v>
      </c>
      <c r="I77" s="12">
        <v>0</v>
      </c>
      <c r="J77" s="12">
        <v>3731000</v>
      </c>
      <c r="K77" s="12">
        <v>0</v>
      </c>
      <c r="L77" s="12">
        <v>6482400</v>
      </c>
      <c r="M77" s="12">
        <v>6752207</v>
      </c>
      <c r="N77" s="12">
        <v>313000</v>
      </c>
      <c r="O77" s="12">
        <v>14054467</v>
      </c>
      <c r="P77" s="12">
        <v>344000</v>
      </c>
      <c r="Q77" s="12">
        <v>7370299</v>
      </c>
      <c r="R77" s="12">
        <v>10890000</v>
      </c>
      <c r="S77" s="12">
        <v>7137035</v>
      </c>
      <c r="T77" s="12">
        <v>1297151</v>
      </c>
      <c r="U77" s="69">
        <v>2662710</v>
      </c>
      <c r="V77" s="72">
        <v>61037069</v>
      </c>
    </row>
    <row r="78" spans="1:22" s="106" customFormat="1" ht="15">
      <c r="A78" s="257"/>
      <c r="B78" s="258"/>
      <c r="C78" s="258"/>
      <c r="D78" s="119"/>
      <c r="E78" s="119"/>
      <c r="F78" s="120" t="s">
        <v>294</v>
      </c>
      <c r="G78" s="121"/>
      <c r="H78" s="122">
        <v>166849845.55</v>
      </c>
      <c r="I78" s="122">
        <v>17243397.37</v>
      </c>
      <c r="J78" s="122">
        <v>173467532.39</v>
      </c>
      <c r="K78" s="122">
        <v>2131496</v>
      </c>
      <c r="L78" s="122">
        <v>49621925.019999996</v>
      </c>
      <c r="M78" s="122">
        <v>211398367.54000002</v>
      </c>
      <c r="N78" s="122">
        <v>21839306.33</v>
      </c>
      <c r="O78" s="122">
        <v>545797255.27</v>
      </c>
      <c r="P78" s="122">
        <v>24801509.110000003</v>
      </c>
      <c r="Q78" s="122">
        <v>226131479.97000003</v>
      </c>
      <c r="R78" s="122">
        <v>258664580.36000004</v>
      </c>
      <c r="S78" s="122">
        <v>117188333.02000001</v>
      </c>
      <c r="T78" s="122">
        <v>63827770.980000004</v>
      </c>
      <c r="U78" s="123">
        <v>80601706.22999999</v>
      </c>
      <c r="V78" s="124">
        <v>1959564505.1399999</v>
      </c>
    </row>
    <row r="79" spans="1:22" ht="12.75">
      <c r="A79" s="253">
        <v>2</v>
      </c>
      <c r="B79" s="254">
        <v>1</v>
      </c>
      <c r="C79" s="254">
        <v>2</v>
      </c>
      <c r="D79" s="18">
        <v>2</v>
      </c>
      <c r="E79" s="18">
        <v>0</v>
      </c>
      <c r="F79" s="24"/>
      <c r="G79" s="23" t="s">
        <v>263</v>
      </c>
      <c r="H79" s="12">
        <v>162000</v>
      </c>
      <c r="I79" s="12">
        <v>0</v>
      </c>
      <c r="J79" s="12">
        <v>2450000</v>
      </c>
      <c r="K79" s="12">
        <v>0</v>
      </c>
      <c r="L79" s="12">
        <v>240000</v>
      </c>
      <c r="M79" s="12">
        <v>4328000</v>
      </c>
      <c r="N79" s="12">
        <v>105856</v>
      </c>
      <c r="O79" s="12">
        <v>8682635</v>
      </c>
      <c r="P79" s="12">
        <v>200000</v>
      </c>
      <c r="Q79" s="12">
        <v>4429000</v>
      </c>
      <c r="R79" s="12">
        <v>4256000</v>
      </c>
      <c r="S79" s="12">
        <v>2550000</v>
      </c>
      <c r="T79" s="12">
        <v>615000</v>
      </c>
      <c r="U79" s="69">
        <v>711144</v>
      </c>
      <c r="V79" s="72">
        <v>28729635</v>
      </c>
    </row>
    <row r="80" spans="1:22" ht="12.75">
      <c r="A80" s="253">
        <v>2</v>
      </c>
      <c r="B80" s="254">
        <v>17</v>
      </c>
      <c r="C80" s="254">
        <v>1</v>
      </c>
      <c r="D80" s="18">
        <v>2</v>
      </c>
      <c r="E80" s="18">
        <v>0</v>
      </c>
      <c r="F80" s="24"/>
      <c r="G80" s="23" t="s">
        <v>295</v>
      </c>
      <c r="H80" s="12">
        <v>20000</v>
      </c>
      <c r="I80" s="12">
        <v>88030</v>
      </c>
      <c r="J80" s="12">
        <v>180500</v>
      </c>
      <c r="K80" s="12">
        <v>0</v>
      </c>
      <c r="L80" s="12">
        <v>40000</v>
      </c>
      <c r="M80" s="12">
        <v>2433382.82</v>
      </c>
      <c r="N80" s="12">
        <v>406000</v>
      </c>
      <c r="O80" s="12">
        <v>5335860</v>
      </c>
      <c r="P80" s="12">
        <v>65700</v>
      </c>
      <c r="Q80" s="12">
        <v>1986100</v>
      </c>
      <c r="R80" s="12">
        <v>4662817.26</v>
      </c>
      <c r="S80" s="12">
        <v>3712000</v>
      </c>
      <c r="T80" s="12">
        <v>128000</v>
      </c>
      <c r="U80" s="69">
        <v>703580</v>
      </c>
      <c r="V80" s="72">
        <v>19761970.08</v>
      </c>
    </row>
    <row r="81" spans="1:22" ht="12.75">
      <c r="A81" s="253">
        <v>2</v>
      </c>
      <c r="B81" s="254">
        <v>9</v>
      </c>
      <c r="C81" s="254">
        <v>2</v>
      </c>
      <c r="D81" s="18">
        <v>2</v>
      </c>
      <c r="E81" s="18">
        <v>0</v>
      </c>
      <c r="F81" s="24"/>
      <c r="G81" s="23" t="s">
        <v>264</v>
      </c>
      <c r="H81" s="12">
        <v>4096992</v>
      </c>
      <c r="I81" s="12">
        <v>0</v>
      </c>
      <c r="J81" s="12">
        <v>1128604</v>
      </c>
      <c r="K81" s="12">
        <v>0</v>
      </c>
      <c r="L81" s="12">
        <v>1183748</v>
      </c>
      <c r="M81" s="12">
        <v>3474749</v>
      </c>
      <c r="N81" s="12">
        <v>151561</v>
      </c>
      <c r="O81" s="12">
        <v>6544790</v>
      </c>
      <c r="P81" s="12">
        <v>158500</v>
      </c>
      <c r="Q81" s="12">
        <v>4482350</v>
      </c>
      <c r="R81" s="12">
        <v>791204</v>
      </c>
      <c r="S81" s="12">
        <v>935312</v>
      </c>
      <c r="T81" s="12">
        <v>1599913</v>
      </c>
      <c r="U81" s="69">
        <v>745169</v>
      </c>
      <c r="V81" s="72">
        <v>25292892</v>
      </c>
    </row>
    <row r="82" spans="1:22" ht="12.75">
      <c r="A82" s="253">
        <v>2</v>
      </c>
      <c r="B82" s="254">
        <v>24</v>
      </c>
      <c r="C82" s="254">
        <v>2</v>
      </c>
      <c r="D82" s="18">
        <v>2</v>
      </c>
      <c r="E82" s="18">
        <v>0</v>
      </c>
      <c r="F82" s="24"/>
      <c r="G82" s="23" t="s">
        <v>296</v>
      </c>
      <c r="H82" s="12">
        <v>51684</v>
      </c>
      <c r="I82" s="12">
        <v>31640</v>
      </c>
      <c r="J82" s="12">
        <v>28948</v>
      </c>
      <c r="K82" s="12">
        <v>52959</v>
      </c>
      <c r="L82" s="12">
        <v>256536</v>
      </c>
      <c r="M82" s="12">
        <v>1237334</v>
      </c>
      <c r="N82" s="12">
        <v>208576</v>
      </c>
      <c r="O82" s="12">
        <v>3007627</v>
      </c>
      <c r="P82" s="12">
        <v>68164</v>
      </c>
      <c r="Q82" s="12">
        <v>1399551</v>
      </c>
      <c r="R82" s="12">
        <v>4825093</v>
      </c>
      <c r="S82" s="12">
        <v>394423</v>
      </c>
      <c r="T82" s="12">
        <v>378994</v>
      </c>
      <c r="U82" s="69">
        <v>242258</v>
      </c>
      <c r="V82" s="72">
        <v>12183787</v>
      </c>
    </row>
    <row r="83" spans="1:22" ht="12.75">
      <c r="A83" s="253">
        <v>2</v>
      </c>
      <c r="B83" s="254">
        <v>13</v>
      </c>
      <c r="C83" s="254">
        <v>1</v>
      </c>
      <c r="D83" s="18">
        <v>2</v>
      </c>
      <c r="E83" s="18">
        <v>0</v>
      </c>
      <c r="F83" s="24"/>
      <c r="G83" s="23" t="s">
        <v>297</v>
      </c>
      <c r="H83" s="12">
        <v>20260</v>
      </c>
      <c r="I83" s="12">
        <v>349932</v>
      </c>
      <c r="J83" s="12">
        <v>1900387</v>
      </c>
      <c r="K83" s="12">
        <v>0</v>
      </c>
      <c r="L83" s="12">
        <v>63600</v>
      </c>
      <c r="M83" s="12">
        <v>2493356</v>
      </c>
      <c r="N83" s="12">
        <v>70000</v>
      </c>
      <c r="O83" s="12">
        <v>4142143</v>
      </c>
      <c r="P83" s="12">
        <v>45000</v>
      </c>
      <c r="Q83" s="12">
        <v>3214700</v>
      </c>
      <c r="R83" s="12">
        <v>563928.88</v>
      </c>
      <c r="S83" s="12">
        <v>806134</v>
      </c>
      <c r="T83" s="12">
        <v>236248</v>
      </c>
      <c r="U83" s="69">
        <v>626265</v>
      </c>
      <c r="V83" s="72">
        <v>14531953.88</v>
      </c>
    </row>
    <row r="84" spans="1:22" ht="12.75">
      <c r="A84" s="253">
        <v>2</v>
      </c>
      <c r="B84" s="254">
        <v>21</v>
      </c>
      <c r="C84" s="254">
        <v>4</v>
      </c>
      <c r="D84" s="18">
        <v>2</v>
      </c>
      <c r="E84" s="18">
        <v>0</v>
      </c>
      <c r="F84" s="24"/>
      <c r="G84" s="23" t="s">
        <v>298</v>
      </c>
      <c r="H84" s="12">
        <v>1201000</v>
      </c>
      <c r="I84" s="12">
        <v>0</v>
      </c>
      <c r="J84" s="12">
        <v>2307853</v>
      </c>
      <c r="K84" s="12">
        <v>0</v>
      </c>
      <c r="L84" s="12">
        <v>2645000</v>
      </c>
      <c r="M84" s="12">
        <v>1588037</v>
      </c>
      <c r="N84" s="12">
        <v>431000</v>
      </c>
      <c r="O84" s="12">
        <v>4936422</v>
      </c>
      <c r="P84" s="12">
        <v>50000</v>
      </c>
      <c r="Q84" s="12">
        <v>1990600</v>
      </c>
      <c r="R84" s="12">
        <v>420097</v>
      </c>
      <c r="S84" s="12">
        <v>1025109</v>
      </c>
      <c r="T84" s="12">
        <v>1466380</v>
      </c>
      <c r="U84" s="69">
        <v>373774</v>
      </c>
      <c r="V84" s="72">
        <v>18435272</v>
      </c>
    </row>
    <row r="85" spans="1:22" ht="12.75">
      <c r="A85" s="253">
        <v>2</v>
      </c>
      <c r="B85" s="254">
        <v>23</v>
      </c>
      <c r="C85" s="254">
        <v>1</v>
      </c>
      <c r="D85" s="18">
        <v>2</v>
      </c>
      <c r="E85" s="18">
        <v>0</v>
      </c>
      <c r="F85" s="24"/>
      <c r="G85" s="23" t="s">
        <v>299</v>
      </c>
      <c r="H85" s="12">
        <v>159000</v>
      </c>
      <c r="I85" s="12">
        <v>0</v>
      </c>
      <c r="J85" s="12">
        <v>2641700</v>
      </c>
      <c r="K85" s="12">
        <v>0</v>
      </c>
      <c r="L85" s="12">
        <v>836800</v>
      </c>
      <c r="M85" s="12">
        <v>4663440</v>
      </c>
      <c r="N85" s="12">
        <v>249240</v>
      </c>
      <c r="O85" s="12">
        <v>14955371</v>
      </c>
      <c r="P85" s="12">
        <v>200000</v>
      </c>
      <c r="Q85" s="12">
        <v>3216700</v>
      </c>
      <c r="R85" s="12">
        <v>6574215</v>
      </c>
      <c r="S85" s="12">
        <v>1344074</v>
      </c>
      <c r="T85" s="12">
        <v>378717</v>
      </c>
      <c r="U85" s="69">
        <v>1400049</v>
      </c>
      <c r="V85" s="72">
        <v>36619306</v>
      </c>
    </row>
    <row r="86" spans="1:22" ht="12.75">
      <c r="A86" s="253">
        <v>2</v>
      </c>
      <c r="B86" s="254">
        <v>23</v>
      </c>
      <c r="C86" s="254">
        <v>2</v>
      </c>
      <c r="D86" s="18">
        <v>2</v>
      </c>
      <c r="E86" s="18">
        <v>0</v>
      </c>
      <c r="F86" s="24"/>
      <c r="G86" s="23" t="s">
        <v>300</v>
      </c>
      <c r="H86" s="12">
        <v>360000</v>
      </c>
      <c r="I86" s="12">
        <v>0</v>
      </c>
      <c r="J86" s="12">
        <v>15818688</v>
      </c>
      <c r="K86" s="12">
        <v>0</v>
      </c>
      <c r="L86" s="12">
        <v>1351700</v>
      </c>
      <c r="M86" s="12">
        <v>10645382</v>
      </c>
      <c r="N86" s="12">
        <v>345000</v>
      </c>
      <c r="O86" s="12">
        <v>20128171</v>
      </c>
      <c r="P86" s="12">
        <v>775000</v>
      </c>
      <c r="Q86" s="12">
        <v>5080934</v>
      </c>
      <c r="R86" s="12">
        <v>22215471</v>
      </c>
      <c r="S86" s="12">
        <v>1577867</v>
      </c>
      <c r="T86" s="12">
        <v>2487076</v>
      </c>
      <c r="U86" s="69">
        <v>1686152</v>
      </c>
      <c r="V86" s="72">
        <v>82471441</v>
      </c>
    </row>
    <row r="87" spans="1:22" ht="12.75">
      <c r="A87" s="253">
        <v>2</v>
      </c>
      <c r="B87" s="254">
        <v>19</v>
      </c>
      <c r="C87" s="254">
        <v>3</v>
      </c>
      <c r="D87" s="18">
        <v>2</v>
      </c>
      <c r="E87" s="18">
        <v>0</v>
      </c>
      <c r="F87" s="24"/>
      <c r="G87" s="23" t="s">
        <v>301</v>
      </c>
      <c r="H87" s="12">
        <v>3060809</v>
      </c>
      <c r="I87" s="12">
        <v>241360</v>
      </c>
      <c r="J87" s="12">
        <v>784000</v>
      </c>
      <c r="K87" s="12">
        <v>0</v>
      </c>
      <c r="L87" s="12">
        <v>365205</v>
      </c>
      <c r="M87" s="12">
        <v>2744556</v>
      </c>
      <c r="N87" s="12">
        <v>81755</v>
      </c>
      <c r="O87" s="12">
        <v>3682561</v>
      </c>
      <c r="P87" s="12">
        <v>101840</v>
      </c>
      <c r="Q87" s="12">
        <v>2823163</v>
      </c>
      <c r="R87" s="12">
        <v>6517764</v>
      </c>
      <c r="S87" s="12">
        <v>771732</v>
      </c>
      <c r="T87" s="12">
        <v>121804</v>
      </c>
      <c r="U87" s="69">
        <v>999081</v>
      </c>
      <c r="V87" s="72">
        <v>22295630</v>
      </c>
    </row>
    <row r="88" spans="1:22" ht="12.75">
      <c r="A88" s="253">
        <v>2</v>
      </c>
      <c r="B88" s="254">
        <v>14</v>
      </c>
      <c r="C88" s="254">
        <v>3</v>
      </c>
      <c r="D88" s="18">
        <v>2</v>
      </c>
      <c r="E88" s="18">
        <v>0</v>
      </c>
      <c r="F88" s="24"/>
      <c r="G88" s="23" t="s">
        <v>302</v>
      </c>
      <c r="H88" s="12">
        <v>9400</v>
      </c>
      <c r="I88" s="12">
        <v>0</v>
      </c>
      <c r="J88" s="12">
        <v>1114238</v>
      </c>
      <c r="K88" s="12">
        <v>10212</v>
      </c>
      <c r="L88" s="12">
        <v>89100</v>
      </c>
      <c r="M88" s="12">
        <v>1646251</v>
      </c>
      <c r="N88" s="12">
        <v>59000</v>
      </c>
      <c r="O88" s="12">
        <v>7077361</v>
      </c>
      <c r="P88" s="12">
        <v>1885773</v>
      </c>
      <c r="Q88" s="12">
        <v>2223222</v>
      </c>
      <c r="R88" s="12">
        <v>4038549</v>
      </c>
      <c r="S88" s="12">
        <v>2162776</v>
      </c>
      <c r="T88" s="12">
        <v>23781</v>
      </c>
      <c r="U88" s="69">
        <v>871479</v>
      </c>
      <c r="V88" s="72">
        <v>21211142</v>
      </c>
    </row>
    <row r="89" spans="1:22" ht="12.75">
      <c r="A89" s="253">
        <v>2</v>
      </c>
      <c r="B89" s="254">
        <v>15</v>
      </c>
      <c r="C89" s="254">
        <v>2</v>
      </c>
      <c r="D89" s="18">
        <v>2</v>
      </c>
      <c r="E89" s="18">
        <v>0</v>
      </c>
      <c r="F89" s="24"/>
      <c r="G89" s="23" t="s">
        <v>303</v>
      </c>
      <c r="H89" s="12">
        <v>36310</v>
      </c>
      <c r="I89" s="12">
        <v>0</v>
      </c>
      <c r="J89" s="12">
        <v>254247</v>
      </c>
      <c r="K89" s="12">
        <v>0</v>
      </c>
      <c r="L89" s="12">
        <v>194564</v>
      </c>
      <c r="M89" s="12">
        <v>2244939</v>
      </c>
      <c r="N89" s="12">
        <v>493500</v>
      </c>
      <c r="O89" s="12">
        <v>6699827</v>
      </c>
      <c r="P89" s="12">
        <v>72500</v>
      </c>
      <c r="Q89" s="12">
        <v>2126641</v>
      </c>
      <c r="R89" s="12">
        <v>654970</v>
      </c>
      <c r="S89" s="12">
        <v>1456000</v>
      </c>
      <c r="T89" s="12">
        <v>0</v>
      </c>
      <c r="U89" s="69">
        <v>384660</v>
      </c>
      <c r="V89" s="72">
        <v>14618158</v>
      </c>
    </row>
    <row r="90" spans="1:22" ht="12.75">
      <c r="A90" s="253">
        <v>2</v>
      </c>
      <c r="B90" s="254">
        <v>14</v>
      </c>
      <c r="C90" s="254">
        <v>4</v>
      </c>
      <c r="D90" s="18">
        <v>2</v>
      </c>
      <c r="E90" s="18">
        <v>0</v>
      </c>
      <c r="F90" s="24"/>
      <c r="G90" s="23" t="s">
        <v>304</v>
      </c>
      <c r="H90" s="12">
        <v>10380</v>
      </c>
      <c r="I90" s="12">
        <v>319891</v>
      </c>
      <c r="J90" s="12">
        <v>971065</v>
      </c>
      <c r="K90" s="12">
        <v>0</v>
      </c>
      <c r="L90" s="12">
        <v>72300</v>
      </c>
      <c r="M90" s="12">
        <v>1741120</v>
      </c>
      <c r="N90" s="12">
        <v>123900</v>
      </c>
      <c r="O90" s="12">
        <v>8697573</v>
      </c>
      <c r="P90" s="12">
        <v>54000</v>
      </c>
      <c r="Q90" s="12">
        <v>2171518</v>
      </c>
      <c r="R90" s="12">
        <v>2351538</v>
      </c>
      <c r="S90" s="12">
        <v>733261</v>
      </c>
      <c r="T90" s="12">
        <v>1048500</v>
      </c>
      <c r="U90" s="69">
        <v>290949</v>
      </c>
      <c r="V90" s="72">
        <v>18585995</v>
      </c>
    </row>
    <row r="91" spans="1:22" ht="12.75">
      <c r="A91" s="253">
        <v>2</v>
      </c>
      <c r="B91" s="254">
        <v>2</v>
      </c>
      <c r="C91" s="254">
        <v>5</v>
      </c>
      <c r="D91" s="18">
        <v>2</v>
      </c>
      <c r="E91" s="18">
        <v>0</v>
      </c>
      <c r="F91" s="24"/>
      <c r="G91" s="23" t="s">
        <v>266</v>
      </c>
      <c r="H91" s="12">
        <v>1452080</v>
      </c>
      <c r="I91" s="12">
        <v>0</v>
      </c>
      <c r="J91" s="12">
        <v>3037239</v>
      </c>
      <c r="K91" s="12">
        <v>0</v>
      </c>
      <c r="L91" s="12">
        <v>1085670</v>
      </c>
      <c r="M91" s="12">
        <v>3689156</v>
      </c>
      <c r="N91" s="12">
        <v>326441</v>
      </c>
      <c r="O91" s="12">
        <v>7727452</v>
      </c>
      <c r="P91" s="12">
        <v>100000</v>
      </c>
      <c r="Q91" s="12">
        <v>3549750</v>
      </c>
      <c r="R91" s="12">
        <v>2494615</v>
      </c>
      <c r="S91" s="12">
        <v>1426706</v>
      </c>
      <c r="T91" s="12">
        <v>1581766</v>
      </c>
      <c r="U91" s="69">
        <v>930357</v>
      </c>
      <c r="V91" s="72">
        <v>27401232</v>
      </c>
    </row>
    <row r="92" spans="1:22" ht="12.75">
      <c r="A92" s="253">
        <v>2</v>
      </c>
      <c r="B92" s="254">
        <v>16</v>
      </c>
      <c r="C92" s="254">
        <v>2</v>
      </c>
      <c r="D92" s="18">
        <v>2</v>
      </c>
      <c r="E92" s="18">
        <v>0</v>
      </c>
      <c r="F92" s="24"/>
      <c r="G92" s="23" t="s">
        <v>305</v>
      </c>
      <c r="H92" s="12">
        <v>18895</v>
      </c>
      <c r="I92" s="12">
        <v>0</v>
      </c>
      <c r="J92" s="12">
        <v>117223.99</v>
      </c>
      <c r="K92" s="12">
        <v>0</v>
      </c>
      <c r="L92" s="12">
        <v>64000</v>
      </c>
      <c r="M92" s="12">
        <v>1571998.01</v>
      </c>
      <c r="N92" s="12">
        <v>82700</v>
      </c>
      <c r="O92" s="12">
        <v>3343881</v>
      </c>
      <c r="P92" s="12">
        <v>57418</v>
      </c>
      <c r="Q92" s="12">
        <v>1508000</v>
      </c>
      <c r="R92" s="12">
        <v>2578430</v>
      </c>
      <c r="S92" s="12">
        <v>1322852</v>
      </c>
      <c r="T92" s="12">
        <v>40000</v>
      </c>
      <c r="U92" s="69">
        <v>143590</v>
      </c>
      <c r="V92" s="72">
        <v>10848988</v>
      </c>
    </row>
    <row r="93" spans="1:22" ht="12.75">
      <c r="A93" s="253">
        <v>2</v>
      </c>
      <c r="B93" s="254">
        <v>3</v>
      </c>
      <c r="C93" s="254">
        <v>2</v>
      </c>
      <c r="D93" s="18">
        <v>2</v>
      </c>
      <c r="E93" s="18">
        <v>0</v>
      </c>
      <c r="F93" s="24"/>
      <c r="G93" s="23" t="s">
        <v>267</v>
      </c>
      <c r="H93" s="12">
        <v>1439345</v>
      </c>
      <c r="I93" s="12">
        <v>0</v>
      </c>
      <c r="J93" s="12">
        <v>751820</v>
      </c>
      <c r="K93" s="12">
        <v>0</v>
      </c>
      <c r="L93" s="12">
        <v>120105</v>
      </c>
      <c r="M93" s="12">
        <v>2361129</v>
      </c>
      <c r="N93" s="12">
        <v>171210</v>
      </c>
      <c r="O93" s="12">
        <v>5407868</v>
      </c>
      <c r="P93" s="12">
        <v>339000</v>
      </c>
      <c r="Q93" s="12">
        <v>2375450</v>
      </c>
      <c r="R93" s="12">
        <v>2117365</v>
      </c>
      <c r="S93" s="12">
        <v>2008383</v>
      </c>
      <c r="T93" s="12">
        <v>1681213</v>
      </c>
      <c r="U93" s="69">
        <v>679685</v>
      </c>
      <c r="V93" s="72">
        <v>19452573</v>
      </c>
    </row>
    <row r="94" spans="1:22" ht="12.75">
      <c r="A94" s="253">
        <v>2</v>
      </c>
      <c r="B94" s="254">
        <v>16</v>
      </c>
      <c r="C94" s="254">
        <v>3</v>
      </c>
      <c r="D94" s="18">
        <v>2</v>
      </c>
      <c r="E94" s="18">
        <v>0</v>
      </c>
      <c r="F94" s="24"/>
      <c r="G94" s="23" t="s">
        <v>306</v>
      </c>
      <c r="H94" s="12">
        <v>944340</v>
      </c>
      <c r="I94" s="12">
        <v>90000</v>
      </c>
      <c r="J94" s="12">
        <v>10502200</v>
      </c>
      <c r="K94" s="12">
        <v>0</v>
      </c>
      <c r="L94" s="12">
        <v>283550</v>
      </c>
      <c r="M94" s="12">
        <v>3502640</v>
      </c>
      <c r="N94" s="12">
        <v>575614</v>
      </c>
      <c r="O94" s="12">
        <v>10122452</v>
      </c>
      <c r="P94" s="12">
        <v>252143</v>
      </c>
      <c r="Q94" s="12">
        <v>2297419</v>
      </c>
      <c r="R94" s="12">
        <v>1910089</v>
      </c>
      <c r="S94" s="12">
        <v>1832172</v>
      </c>
      <c r="T94" s="12">
        <v>674273</v>
      </c>
      <c r="U94" s="69">
        <v>1588994</v>
      </c>
      <c r="V94" s="72">
        <v>34575886</v>
      </c>
    </row>
    <row r="95" spans="1:22" ht="12.75">
      <c r="A95" s="253">
        <v>2</v>
      </c>
      <c r="B95" s="254">
        <v>1</v>
      </c>
      <c r="C95" s="254">
        <v>3</v>
      </c>
      <c r="D95" s="18">
        <v>2</v>
      </c>
      <c r="E95" s="18">
        <v>0</v>
      </c>
      <c r="F95" s="24"/>
      <c r="G95" s="23" t="s">
        <v>307</v>
      </c>
      <c r="H95" s="12">
        <v>32144</v>
      </c>
      <c r="I95" s="12">
        <v>0</v>
      </c>
      <c r="J95" s="12">
        <v>3221203.09</v>
      </c>
      <c r="K95" s="12">
        <v>0</v>
      </c>
      <c r="L95" s="12">
        <v>188300</v>
      </c>
      <c r="M95" s="12">
        <v>2859456.85</v>
      </c>
      <c r="N95" s="12">
        <v>144150</v>
      </c>
      <c r="O95" s="12">
        <v>5795881.92</v>
      </c>
      <c r="P95" s="12">
        <v>60000</v>
      </c>
      <c r="Q95" s="12">
        <v>2975000</v>
      </c>
      <c r="R95" s="12">
        <v>6202171.13</v>
      </c>
      <c r="S95" s="12">
        <v>529360</v>
      </c>
      <c r="T95" s="12">
        <v>334525</v>
      </c>
      <c r="U95" s="69">
        <v>288206</v>
      </c>
      <c r="V95" s="72">
        <v>22630397.99</v>
      </c>
    </row>
    <row r="96" spans="1:22" ht="12.75">
      <c r="A96" s="253">
        <v>2</v>
      </c>
      <c r="B96" s="254">
        <v>6</v>
      </c>
      <c r="C96" s="254">
        <v>5</v>
      </c>
      <c r="D96" s="18">
        <v>2</v>
      </c>
      <c r="E96" s="18">
        <v>0</v>
      </c>
      <c r="F96" s="24"/>
      <c r="G96" s="23" t="s">
        <v>308</v>
      </c>
      <c r="H96" s="12">
        <v>199310.87</v>
      </c>
      <c r="I96" s="12">
        <v>118000</v>
      </c>
      <c r="J96" s="12">
        <v>407650</v>
      </c>
      <c r="K96" s="12">
        <v>5912</v>
      </c>
      <c r="L96" s="12">
        <v>272200</v>
      </c>
      <c r="M96" s="12">
        <v>2011335</v>
      </c>
      <c r="N96" s="12">
        <v>72980</v>
      </c>
      <c r="O96" s="12">
        <v>3330304</v>
      </c>
      <c r="P96" s="12">
        <v>47000</v>
      </c>
      <c r="Q96" s="12">
        <v>1682146</v>
      </c>
      <c r="R96" s="12">
        <v>459956</v>
      </c>
      <c r="S96" s="12">
        <v>1390742.13</v>
      </c>
      <c r="T96" s="12">
        <v>86042</v>
      </c>
      <c r="U96" s="69">
        <v>486243</v>
      </c>
      <c r="V96" s="72">
        <v>10569821</v>
      </c>
    </row>
    <row r="97" spans="1:22" ht="12.75">
      <c r="A97" s="253">
        <v>2</v>
      </c>
      <c r="B97" s="254">
        <v>4</v>
      </c>
      <c r="C97" s="254">
        <v>2</v>
      </c>
      <c r="D97" s="18">
        <v>2</v>
      </c>
      <c r="E97" s="18">
        <v>0</v>
      </c>
      <c r="F97" s="24"/>
      <c r="G97" s="23" t="s">
        <v>309</v>
      </c>
      <c r="H97" s="12">
        <v>15534</v>
      </c>
      <c r="I97" s="12">
        <v>29000</v>
      </c>
      <c r="J97" s="12">
        <v>275000</v>
      </c>
      <c r="K97" s="12">
        <v>111000</v>
      </c>
      <c r="L97" s="12">
        <v>242347</v>
      </c>
      <c r="M97" s="12">
        <v>1592131</v>
      </c>
      <c r="N97" s="12">
        <v>80854</v>
      </c>
      <c r="O97" s="12">
        <v>3072859</v>
      </c>
      <c r="P97" s="12">
        <v>35000</v>
      </c>
      <c r="Q97" s="12">
        <v>2473663</v>
      </c>
      <c r="R97" s="12">
        <v>2973736</v>
      </c>
      <c r="S97" s="12">
        <v>682230</v>
      </c>
      <c r="T97" s="12">
        <v>1986000</v>
      </c>
      <c r="U97" s="69">
        <v>576531</v>
      </c>
      <c r="V97" s="72">
        <v>14145885</v>
      </c>
    </row>
    <row r="98" spans="1:22" ht="12.75">
      <c r="A98" s="253">
        <v>2</v>
      </c>
      <c r="B98" s="254">
        <v>3</v>
      </c>
      <c r="C98" s="254">
        <v>3</v>
      </c>
      <c r="D98" s="18">
        <v>2</v>
      </c>
      <c r="E98" s="18">
        <v>0</v>
      </c>
      <c r="F98" s="24"/>
      <c r="G98" s="23" t="s">
        <v>310</v>
      </c>
      <c r="H98" s="12">
        <v>12160</v>
      </c>
      <c r="I98" s="12">
        <v>3531130</v>
      </c>
      <c r="J98" s="12">
        <v>1244947</v>
      </c>
      <c r="K98" s="12">
        <v>0</v>
      </c>
      <c r="L98" s="12">
        <v>39020</v>
      </c>
      <c r="M98" s="12">
        <v>2686703</v>
      </c>
      <c r="N98" s="12">
        <v>289882</v>
      </c>
      <c r="O98" s="12">
        <v>5928165.33</v>
      </c>
      <c r="P98" s="12">
        <v>78986</v>
      </c>
      <c r="Q98" s="12">
        <v>1472028</v>
      </c>
      <c r="R98" s="12">
        <v>1509958</v>
      </c>
      <c r="S98" s="12">
        <v>2232816</v>
      </c>
      <c r="T98" s="12">
        <v>767561</v>
      </c>
      <c r="U98" s="69">
        <v>2133679</v>
      </c>
      <c r="V98" s="72">
        <v>21927035.33</v>
      </c>
    </row>
    <row r="99" spans="1:22" ht="12.75">
      <c r="A99" s="253">
        <v>2</v>
      </c>
      <c r="B99" s="254">
        <v>6</v>
      </c>
      <c r="C99" s="254">
        <v>6</v>
      </c>
      <c r="D99" s="18">
        <v>2</v>
      </c>
      <c r="E99" s="18">
        <v>0</v>
      </c>
      <c r="F99" s="24"/>
      <c r="G99" s="23" t="s">
        <v>311</v>
      </c>
      <c r="H99" s="12">
        <v>1624100</v>
      </c>
      <c r="I99" s="12">
        <v>251000</v>
      </c>
      <c r="J99" s="12">
        <v>4544300</v>
      </c>
      <c r="K99" s="12">
        <v>0</v>
      </c>
      <c r="L99" s="12">
        <v>87210</v>
      </c>
      <c r="M99" s="12">
        <v>1843545</v>
      </c>
      <c r="N99" s="12">
        <v>403588</v>
      </c>
      <c r="O99" s="12">
        <v>3779138</v>
      </c>
      <c r="P99" s="12">
        <v>71000</v>
      </c>
      <c r="Q99" s="12">
        <v>2286694</v>
      </c>
      <c r="R99" s="12">
        <v>395500</v>
      </c>
      <c r="S99" s="12">
        <v>360562</v>
      </c>
      <c r="T99" s="12">
        <v>1230500</v>
      </c>
      <c r="U99" s="69">
        <v>935975</v>
      </c>
      <c r="V99" s="72">
        <v>17813112</v>
      </c>
    </row>
    <row r="100" spans="1:22" ht="12.75">
      <c r="A100" s="253">
        <v>2</v>
      </c>
      <c r="B100" s="254">
        <v>23</v>
      </c>
      <c r="C100" s="254">
        <v>3</v>
      </c>
      <c r="D100" s="18">
        <v>2</v>
      </c>
      <c r="E100" s="18">
        <v>0</v>
      </c>
      <c r="F100" s="24"/>
      <c r="G100" s="23" t="s">
        <v>312</v>
      </c>
      <c r="H100" s="12">
        <v>73473</v>
      </c>
      <c r="I100" s="12">
        <v>192368</v>
      </c>
      <c r="J100" s="12">
        <v>69559</v>
      </c>
      <c r="K100" s="12">
        <v>0</v>
      </c>
      <c r="L100" s="12">
        <v>224766</v>
      </c>
      <c r="M100" s="12">
        <v>1825116.5</v>
      </c>
      <c r="N100" s="12">
        <v>54730</v>
      </c>
      <c r="O100" s="12">
        <v>2448907</v>
      </c>
      <c r="P100" s="12">
        <v>57126</v>
      </c>
      <c r="Q100" s="12">
        <v>894988.61</v>
      </c>
      <c r="R100" s="12">
        <v>9076314.92</v>
      </c>
      <c r="S100" s="12">
        <v>306897</v>
      </c>
      <c r="T100" s="12">
        <v>96280</v>
      </c>
      <c r="U100" s="69">
        <v>444990</v>
      </c>
      <c r="V100" s="72">
        <v>15765516.03</v>
      </c>
    </row>
    <row r="101" spans="1:22" ht="12.75">
      <c r="A101" s="253">
        <v>2</v>
      </c>
      <c r="B101" s="254">
        <v>24</v>
      </c>
      <c r="C101" s="254">
        <v>3</v>
      </c>
      <c r="D101" s="18">
        <v>2</v>
      </c>
      <c r="E101" s="18">
        <v>0</v>
      </c>
      <c r="F101" s="24"/>
      <c r="G101" s="23" t="s">
        <v>313</v>
      </c>
      <c r="H101" s="12">
        <v>30640</v>
      </c>
      <c r="I101" s="12">
        <v>260000</v>
      </c>
      <c r="J101" s="12">
        <v>1207818</v>
      </c>
      <c r="K101" s="12">
        <v>60000</v>
      </c>
      <c r="L101" s="12">
        <v>2044168</v>
      </c>
      <c r="M101" s="12">
        <v>2754160</v>
      </c>
      <c r="N101" s="12">
        <v>405968</v>
      </c>
      <c r="O101" s="12">
        <v>8042101</v>
      </c>
      <c r="P101" s="12">
        <v>193810</v>
      </c>
      <c r="Q101" s="12">
        <v>3843118</v>
      </c>
      <c r="R101" s="12">
        <v>1322571</v>
      </c>
      <c r="S101" s="12">
        <v>632588</v>
      </c>
      <c r="T101" s="12">
        <v>318000</v>
      </c>
      <c r="U101" s="69">
        <v>431380</v>
      </c>
      <c r="V101" s="72">
        <v>21546322</v>
      </c>
    </row>
    <row r="102" spans="1:22" ht="12.75">
      <c r="A102" s="253">
        <v>2</v>
      </c>
      <c r="B102" s="254">
        <v>7</v>
      </c>
      <c r="C102" s="254">
        <v>2</v>
      </c>
      <c r="D102" s="18">
        <v>2</v>
      </c>
      <c r="E102" s="18">
        <v>0</v>
      </c>
      <c r="F102" s="24"/>
      <c r="G102" s="23" t="s">
        <v>270</v>
      </c>
      <c r="H102" s="12">
        <v>513905</v>
      </c>
      <c r="I102" s="12">
        <v>711353</v>
      </c>
      <c r="J102" s="12">
        <v>1150599.11</v>
      </c>
      <c r="K102" s="12">
        <v>10000</v>
      </c>
      <c r="L102" s="12">
        <v>1414651</v>
      </c>
      <c r="M102" s="12">
        <v>2921999</v>
      </c>
      <c r="N102" s="12">
        <v>235800</v>
      </c>
      <c r="O102" s="12">
        <v>8528817</v>
      </c>
      <c r="P102" s="12">
        <v>98100</v>
      </c>
      <c r="Q102" s="12">
        <v>3821152</v>
      </c>
      <c r="R102" s="12">
        <v>1206489</v>
      </c>
      <c r="S102" s="12">
        <v>1150548</v>
      </c>
      <c r="T102" s="12">
        <v>340137.89</v>
      </c>
      <c r="U102" s="69">
        <v>478206</v>
      </c>
      <c r="V102" s="72">
        <v>22581757</v>
      </c>
    </row>
    <row r="103" spans="1:22" ht="12.75">
      <c r="A103" s="253">
        <v>2</v>
      </c>
      <c r="B103" s="254">
        <v>8</v>
      </c>
      <c r="C103" s="254">
        <v>7</v>
      </c>
      <c r="D103" s="18">
        <v>2</v>
      </c>
      <c r="E103" s="18">
        <v>0</v>
      </c>
      <c r="F103" s="24"/>
      <c r="G103" s="23" t="s">
        <v>272</v>
      </c>
      <c r="H103" s="12">
        <v>12910506</v>
      </c>
      <c r="I103" s="12">
        <v>100000</v>
      </c>
      <c r="J103" s="12">
        <v>6453000</v>
      </c>
      <c r="K103" s="12">
        <v>0</v>
      </c>
      <c r="L103" s="12">
        <v>659064</v>
      </c>
      <c r="M103" s="12">
        <v>5344111</v>
      </c>
      <c r="N103" s="12">
        <v>1346995</v>
      </c>
      <c r="O103" s="12">
        <v>19539420</v>
      </c>
      <c r="P103" s="12">
        <v>165000</v>
      </c>
      <c r="Q103" s="12">
        <v>7350000</v>
      </c>
      <c r="R103" s="12">
        <v>1820899</v>
      </c>
      <c r="S103" s="12">
        <v>3207286</v>
      </c>
      <c r="T103" s="12">
        <v>219200</v>
      </c>
      <c r="U103" s="69">
        <v>1601393</v>
      </c>
      <c r="V103" s="72">
        <v>60716874</v>
      </c>
    </row>
    <row r="104" spans="1:22" ht="12.75">
      <c r="A104" s="253">
        <v>2</v>
      </c>
      <c r="B104" s="254">
        <v>23</v>
      </c>
      <c r="C104" s="254">
        <v>5</v>
      </c>
      <c r="D104" s="18">
        <v>2</v>
      </c>
      <c r="E104" s="18">
        <v>0</v>
      </c>
      <c r="F104" s="24"/>
      <c r="G104" s="23" t="s">
        <v>314</v>
      </c>
      <c r="H104" s="12">
        <v>372485</v>
      </c>
      <c r="I104" s="12">
        <v>1450992</v>
      </c>
      <c r="J104" s="12">
        <v>16616679</v>
      </c>
      <c r="K104" s="12">
        <v>0</v>
      </c>
      <c r="L104" s="12">
        <v>2517000</v>
      </c>
      <c r="M104" s="12">
        <v>8017644.42</v>
      </c>
      <c r="N104" s="12">
        <v>744190</v>
      </c>
      <c r="O104" s="12">
        <v>17627779</v>
      </c>
      <c r="P104" s="12">
        <v>2092740.53</v>
      </c>
      <c r="Q104" s="12">
        <v>4930285</v>
      </c>
      <c r="R104" s="12">
        <v>15981411.68</v>
      </c>
      <c r="S104" s="12">
        <v>4553851</v>
      </c>
      <c r="T104" s="12">
        <v>7895500</v>
      </c>
      <c r="U104" s="69">
        <v>11353151</v>
      </c>
      <c r="V104" s="72">
        <v>94153708.63</v>
      </c>
    </row>
    <row r="105" spans="1:22" ht="12.75">
      <c r="A105" s="253">
        <v>2</v>
      </c>
      <c r="B105" s="254">
        <v>17</v>
      </c>
      <c r="C105" s="254">
        <v>2</v>
      </c>
      <c r="D105" s="18">
        <v>2</v>
      </c>
      <c r="E105" s="18">
        <v>0</v>
      </c>
      <c r="F105" s="24"/>
      <c r="G105" s="23" t="s">
        <v>315</v>
      </c>
      <c r="H105" s="12">
        <v>40040</v>
      </c>
      <c r="I105" s="12">
        <v>0</v>
      </c>
      <c r="J105" s="12">
        <v>573800</v>
      </c>
      <c r="K105" s="12">
        <v>0</v>
      </c>
      <c r="L105" s="12">
        <v>129900</v>
      </c>
      <c r="M105" s="12">
        <v>1917825</v>
      </c>
      <c r="N105" s="12">
        <v>115700</v>
      </c>
      <c r="O105" s="12">
        <v>4316749</v>
      </c>
      <c r="P105" s="12">
        <v>1482776</v>
      </c>
      <c r="Q105" s="12">
        <v>2127823</v>
      </c>
      <c r="R105" s="12">
        <v>9201109</v>
      </c>
      <c r="S105" s="12">
        <v>1982941</v>
      </c>
      <c r="T105" s="12">
        <v>239300</v>
      </c>
      <c r="U105" s="69">
        <v>881631</v>
      </c>
      <c r="V105" s="72">
        <v>23009594</v>
      </c>
    </row>
    <row r="106" spans="1:22" ht="12.75">
      <c r="A106" s="253">
        <v>2</v>
      </c>
      <c r="B106" s="254">
        <v>18</v>
      </c>
      <c r="C106" s="254">
        <v>1</v>
      </c>
      <c r="D106" s="18">
        <v>2</v>
      </c>
      <c r="E106" s="18">
        <v>0</v>
      </c>
      <c r="F106" s="24"/>
      <c r="G106" s="23" t="s">
        <v>316</v>
      </c>
      <c r="H106" s="12">
        <v>28295</v>
      </c>
      <c r="I106" s="12">
        <v>1430585</v>
      </c>
      <c r="J106" s="12">
        <v>258778</v>
      </c>
      <c r="K106" s="12">
        <v>0</v>
      </c>
      <c r="L106" s="12">
        <v>457335</v>
      </c>
      <c r="M106" s="12">
        <v>2441836</v>
      </c>
      <c r="N106" s="12">
        <v>81860</v>
      </c>
      <c r="O106" s="12">
        <v>6366470</v>
      </c>
      <c r="P106" s="12">
        <v>168366</v>
      </c>
      <c r="Q106" s="12">
        <v>3076880</v>
      </c>
      <c r="R106" s="12">
        <v>6436291</v>
      </c>
      <c r="S106" s="12">
        <v>795144</v>
      </c>
      <c r="T106" s="12">
        <v>528822</v>
      </c>
      <c r="U106" s="69">
        <v>852219</v>
      </c>
      <c r="V106" s="72">
        <v>22922881</v>
      </c>
    </row>
    <row r="107" spans="1:22" ht="12.75">
      <c r="A107" s="253">
        <v>2</v>
      </c>
      <c r="B107" s="254">
        <v>3</v>
      </c>
      <c r="C107" s="254">
        <v>4</v>
      </c>
      <c r="D107" s="18">
        <v>2</v>
      </c>
      <c r="E107" s="18">
        <v>0</v>
      </c>
      <c r="F107" s="24"/>
      <c r="G107" s="23" t="s">
        <v>317</v>
      </c>
      <c r="H107" s="12">
        <v>3512340</v>
      </c>
      <c r="I107" s="12">
        <v>392560</v>
      </c>
      <c r="J107" s="12">
        <v>207700</v>
      </c>
      <c r="K107" s="12">
        <v>0</v>
      </c>
      <c r="L107" s="12">
        <v>81000</v>
      </c>
      <c r="M107" s="12">
        <v>1819574</v>
      </c>
      <c r="N107" s="12">
        <v>55300</v>
      </c>
      <c r="O107" s="12">
        <v>4327781.22</v>
      </c>
      <c r="P107" s="12">
        <v>58000</v>
      </c>
      <c r="Q107" s="12">
        <v>1777204</v>
      </c>
      <c r="R107" s="12">
        <v>755147</v>
      </c>
      <c r="S107" s="12">
        <v>1433330</v>
      </c>
      <c r="T107" s="12">
        <v>41937</v>
      </c>
      <c r="U107" s="69">
        <v>275780</v>
      </c>
      <c r="V107" s="72">
        <v>14737653.22</v>
      </c>
    </row>
    <row r="108" spans="1:22" ht="12.75">
      <c r="A108" s="253">
        <v>2</v>
      </c>
      <c r="B108" s="254">
        <v>13</v>
      </c>
      <c r="C108" s="254">
        <v>2</v>
      </c>
      <c r="D108" s="18">
        <v>2</v>
      </c>
      <c r="E108" s="18">
        <v>0</v>
      </c>
      <c r="F108" s="24"/>
      <c r="G108" s="23" t="s">
        <v>318</v>
      </c>
      <c r="H108" s="12">
        <v>40414</v>
      </c>
      <c r="I108" s="12">
        <v>0</v>
      </c>
      <c r="J108" s="12">
        <v>254000</v>
      </c>
      <c r="K108" s="12">
        <v>0</v>
      </c>
      <c r="L108" s="12">
        <v>182000</v>
      </c>
      <c r="M108" s="12">
        <v>3008958</v>
      </c>
      <c r="N108" s="12">
        <v>143553</v>
      </c>
      <c r="O108" s="12">
        <v>10165535</v>
      </c>
      <c r="P108" s="12">
        <v>100000</v>
      </c>
      <c r="Q108" s="12">
        <v>4989717</v>
      </c>
      <c r="R108" s="12">
        <v>926143</v>
      </c>
      <c r="S108" s="12">
        <v>3110809</v>
      </c>
      <c r="T108" s="12">
        <v>1800862</v>
      </c>
      <c r="U108" s="69">
        <v>1905001</v>
      </c>
      <c r="V108" s="72">
        <v>26626992</v>
      </c>
    </row>
    <row r="109" spans="1:22" ht="12.75">
      <c r="A109" s="253">
        <v>2</v>
      </c>
      <c r="B109" s="254">
        <v>9</v>
      </c>
      <c r="C109" s="254">
        <v>3</v>
      </c>
      <c r="D109" s="18">
        <v>2</v>
      </c>
      <c r="E109" s="18">
        <v>0</v>
      </c>
      <c r="F109" s="24"/>
      <c r="G109" s="23" t="s">
        <v>319</v>
      </c>
      <c r="H109" s="12">
        <v>4340500</v>
      </c>
      <c r="I109" s="12">
        <v>0</v>
      </c>
      <c r="J109" s="12">
        <v>47000</v>
      </c>
      <c r="K109" s="12">
        <v>0</v>
      </c>
      <c r="L109" s="12">
        <v>365000</v>
      </c>
      <c r="M109" s="12">
        <v>1470429</v>
      </c>
      <c r="N109" s="12">
        <v>27000</v>
      </c>
      <c r="O109" s="12">
        <v>2747101</v>
      </c>
      <c r="P109" s="12">
        <v>34000</v>
      </c>
      <c r="Q109" s="12">
        <v>1422840</v>
      </c>
      <c r="R109" s="12">
        <v>284000</v>
      </c>
      <c r="S109" s="12">
        <v>641448</v>
      </c>
      <c r="T109" s="12">
        <v>30000</v>
      </c>
      <c r="U109" s="69">
        <v>75500</v>
      </c>
      <c r="V109" s="72">
        <v>11484818</v>
      </c>
    </row>
    <row r="110" spans="1:22" ht="12.75">
      <c r="A110" s="253">
        <v>2</v>
      </c>
      <c r="B110" s="254">
        <v>9</v>
      </c>
      <c r="C110" s="254">
        <v>4</v>
      </c>
      <c r="D110" s="18">
        <v>2</v>
      </c>
      <c r="E110" s="18">
        <v>0</v>
      </c>
      <c r="F110" s="24"/>
      <c r="G110" s="23" t="s">
        <v>320</v>
      </c>
      <c r="H110" s="12">
        <v>195500</v>
      </c>
      <c r="I110" s="12">
        <v>370000</v>
      </c>
      <c r="J110" s="12">
        <v>836600</v>
      </c>
      <c r="K110" s="12">
        <v>0</v>
      </c>
      <c r="L110" s="12">
        <v>70400</v>
      </c>
      <c r="M110" s="12">
        <v>2361718</v>
      </c>
      <c r="N110" s="12">
        <v>158400</v>
      </c>
      <c r="O110" s="12">
        <v>5794655</v>
      </c>
      <c r="P110" s="12">
        <v>71242</v>
      </c>
      <c r="Q110" s="12">
        <v>1970954</v>
      </c>
      <c r="R110" s="12">
        <v>1646902</v>
      </c>
      <c r="S110" s="12">
        <v>1504600</v>
      </c>
      <c r="T110" s="12">
        <v>5414118</v>
      </c>
      <c r="U110" s="69">
        <v>568594</v>
      </c>
      <c r="V110" s="72">
        <v>20963683</v>
      </c>
    </row>
    <row r="111" spans="1:22" ht="12.75">
      <c r="A111" s="253">
        <v>2</v>
      </c>
      <c r="B111" s="254">
        <v>9</v>
      </c>
      <c r="C111" s="254">
        <v>5</v>
      </c>
      <c r="D111" s="18">
        <v>2</v>
      </c>
      <c r="E111" s="18">
        <v>0</v>
      </c>
      <c r="F111" s="24"/>
      <c r="G111" s="23" t="s">
        <v>321</v>
      </c>
      <c r="H111" s="12">
        <v>4729976</v>
      </c>
      <c r="I111" s="12">
        <v>1432000</v>
      </c>
      <c r="J111" s="12">
        <v>440000</v>
      </c>
      <c r="K111" s="12">
        <v>0</v>
      </c>
      <c r="L111" s="12">
        <v>421200</v>
      </c>
      <c r="M111" s="12">
        <v>2158807</v>
      </c>
      <c r="N111" s="12">
        <v>93000</v>
      </c>
      <c r="O111" s="12">
        <v>5612432</v>
      </c>
      <c r="P111" s="12">
        <v>102300</v>
      </c>
      <c r="Q111" s="12">
        <v>2121825</v>
      </c>
      <c r="R111" s="12">
        <v>1413050</v>
      </c>
      <c r="S111" s="12">
        <v>710000</v>
      </c>
      <c r="T111" s="12">
        <v>155000</v>
      </c>
      <c r="U111" s="69">
        <v>1509255</v>
      </c>
      <c r="V111" s="72">
        <v>20898845</v>
      </c>
    </row>
    <row r="112" spans="1:22" ht="12.75">
      <c r="A112" s="253">
        <v>2</v>
      </c>
      <c r="B112" s="254">
        <v>8</v>
      </c>
      <c r="C112" s="254">
        <v>9</v>
      </c>
      <c r="D112" s="18">
        <v>2</v>
      </c>
      <c r="E112" s="18">
        <v>0</v>
      </c>
      <c r="F112" s="24"/>
      <c r="G112" s="23" t="s">
        <v>322</v>
      </c>
      <c r="H112" s="12">
        <v>3612441</v>
      </c>
      <c r="I112" s="12">
        <v>0</v>
      </c>
      <c r="J112" s="12">
        <v>476336</v>
      </c>
      <c r="K112" s="12">
        <v>36792</v>
      </c>
      <c r="L112" s="12">
        <v>110233</v>
      </c>
      <c r="M112" s="12">
        <v>2141155</v>
      </c>
      <c r="N112" s="12">
        <v>460201</v>
      </c>
      <c r="O112" s="12">
        <v>2061190</v>
      </c>
      <c r="P112" s="12">
        <v>27490</v>
      </c>
      <c r="Q112" s="12">
        <v>1182200</v>
      </c>
      <c r="R112" s="12">
        <v>7282115.46</v>
      </c>
      <c r="S112" s="12">
        <v>84600</v>
      </c>
      <c r="T112" s="12">
        <v>12818</v>
      </c>
      <c r="U112" s="69">
        <v>558462</v>
      </c>
      <c r="V112" s="72">
        <v>18046033.46</v>
      </c>
    </row>
    <row r="113" spans="1:22" ht="12.75">
      <c r="A113" s="253">
        <v>2</v>
      </c>
      <c r="B113" s="254">
        <v>10</v>
      </c>
      <c r="C113" s="254">
        <v>4</v>
      </c>
      <c r="D113" s="18">
        <v>2</v>
      </c>
      <c r="E113" s="18">
        <v>0</v>
      </c>
      <c r="F113" s="24"/>
      <c r="G113" s="23" t="s">
        <v>275</v>
      </c>
      <c r="H113" s="12">
        <v>4766289</v>
      </c>
      <c r="I113" s="12">
        <v>264430</v>
      </c>
      <c r="J113" s="12">
        <v>3043371</v>
      </c>
      <c r="K113" s="12">
        <v>335745</v>
      </c>
      <c r="L113" s="12">
        <v>304820</v>
      </c>
      <c r="M113" s="12">
        <v>2494366</v>
      </c>
      <c r="N113" s="12">
        <v>597500</v>
      </c>
      <c r="O113" s="12">
        <v>5773479</v>
      </c>
      <c r="P113" s="12">
        <v>69858</v>
      </c>
      <c r="Q113" s="12">
        <v>2959900</v>
      </c>
      <c r="R113" s="12">
        <v>1260308</v>
      </c>
      <c r="S113" s="12">
        <v>1405068</v>
      </c>
      <c r="T113" s="12">
        <v>1821063</v>
      </c>
      <c r="U113" s="69">
        <v>1543127</v>
      </c>
      <c r="V113" s="72">
        <v>26639324</v>
      </c>
    </row>
    <row r="114" spans="1:22" ht="12.75">
      <c r="A114" s="253">
        <v>2</v>
      </c>
      <c r="B114" s="254">
        <v>11</v>
      </c>
      <c r="C114" s="254">
        <v>2</v>
      </c>
      <c r="D114" s="18">
        <v>2</v>
      </c>
      <c r="E114" s="18">
        <v>0</v>
      </c>
      <c r="F114" s="24"/>
      <c r="G114" s="23" t="s">
        <v>276</v>
      </c>
      <c r="H114" s="12">
        <v>907719.8</v>
      </c>
      <c r="I114" s="12">
        <v>12000</v>
      </c>
      <c r="J114" s="12">
        <v>3548035.88</v>
      </c>
      <c r="K114" s="12">
        <v>0</v>
      </c>
      <c r="L114" s="12">
        <v>750200</v>
      </c>
      <c r="M114" s="12">
        <v>6200179</v>
      </c>
      <c r="N114" s="12">
        <v>357560</v>
      </c>
      <c r="O114" s="12">
        <v>12116169.89</v>
      </c>
      <c r="P114" s="12">
        <v>148493.03</v>
      </c>
      <c r="Q114" s="12">
        <v>4464610</v>
      </c>
      <c r="R114" s="12">
        <v>4316213.58</v>
      </c>
      <c r="S114" s="12">
        <v>6939137.66</v>
      </c>
      <c r="T114" s="12">
        <v>321918.44</v>
      </c>
      <c r="U114" s="69">
        <v>4364894</v>
      </c>
      <c r="V114" s="72">
        <v>44447131.28</v>
      </c>
    </row>
    <row r="115" spans="1:22" ht="12.75">
      <c r="A115" s="253">
        <v>2</v>
      </c>
      <c r="B115" s="254">
        <v>2</v>
      </c>
      <c r="C115" s="254">
        <v>6</v>
      </c>
      <c r="D115" s="18">
        <v>2</v>
      </c>
      <c r="E115" s="18">
        <v>0</v>
      </c>
      <c r="F115" s="24"/>
      <c r="G115" s="23" t="s">
        <v>323</v>
      </c>
      <c r="H115" s="12">
        <v>101240</v>
      </c>
      <c r="I115" s="12">
        <v>0</v>
      </c>
      <c r="J115" s="12">
        <v>384990</v>
      </c>
      <c r="K115" s="12">
        <v>0</v>
      </c>
      <c r="L115" s="12">
        <v>118712</v>
      </c>
      <c r="M115" s="12">
        <v>2457202</v>
      </c>
      <c r="N115" s="12">
        <v>78242</v>
      </c>
      <c r="O115" s="12">
        <v>7057589</v>
      </c>
      <c r="P115" s="12">
        <v>109121</v>
      </c>
      <c r="Q115" s="12">
        <v>3059895</v>
      </c>
      <c r="R115" s="12">
        <v>9729626</v>
      </c>
      <c r="S115" s="12">
        <v>1013198</v>
      </c>
      <c r="T115" s="12">
        <v>258403</v>
      </c>
      <c r="U115" s="69">
        <v>316311</v>
      </c>
      <c r="V115" s="72">
        <v>24684529</v>
      </c>
    </row>
    <row r="116" spans="1:22" ht="12.75">
      <c r="A116" s="253">
        <v>2</v>
      </c>
      <c r="B116" s="254">
        <v>18</v>
      </c>
      <c r="C116" s="254">
        <v>2</v>
      </c>
      <c r="D116" s="18">
        <v>2</v>
      </c>
      <c r="E116" s="18">
        <v>0</v>
      </c>
      <c r="F116" s="24"/>
      <c r="G116" s="23" t="s">
        <v>324</v>
      </c>
      <c r="H116" s="12">
        <v>7012847</v>
      </c>
      <c r="I116" s="12">
        <v>0</v>
      </c>
      <c r="J116" s="12">
        <v>1546299</v>
      </c>
      <c r="K116" s="12">
        <v>0</v>
      </c>
      <c r="L116" s="12">
        <v>333000</v>
      </c>
      <c r="M116" s="12">
        <v>2077146</v>
      </c>
      <c r="N116" s="12">
        <v>161000</v>
      </c>
      <c r="O116" s="12">
        <v>4692357</v>
      </c>
      <c r="P116" s="12">
        <v>108000</v>
      </c>
      <c r="Q116" s="12">
        <v>2681156</v>
      </c>
      <c r="R116" s="12">
        <v>959326.34</v>
      </c>
      <c r="S116" s="12">
        <v>709400</v>
      </c>
      <c r="T116" s="12">
        <v>100000</v>
      </c>
      <c r="U116" s="69">
        <v>518536</v>
      </c>
      <c r="V116" s="72">
        <v>20899067.34</v>
      </c>
    </row>
    <row r="117" spans="1:22" ht="12.75">
      <c r="A117" s="253">
        <v>2</v>
      </c>
      <c r="B117" s="254">
        <v>19</v>
      </c>
      <c r="C117" s="254">
        <v>5</v>
      </c>
      <c r="D117" s="18">
        <v>2</v>
      </c>
      <c r="E117" s="18">
        <v>0</v>
      </c>
      <c r="F117" s="24"/>
      <c r="G117" s="23" t="s">
        <v>325</v>
      </c>
      <c r="H117" s="12">
        <v>7017200</v>
      </c>
      <c r="I117" s="12">
        <v>0</v>
      </c>
      <c r="J117" s="12">
        <v>860101</v>
      </c>
      <c r="K117" s="12">
        <v>0</v>
      </c>
      <c r="L117" s="12">
        <v>270900</v>
      </c>
      <c r="M117" s="12">
        <v>2148254</v>
      </c>
      <c r="N117" s="12">
        <v>319000</v>
      </c>
      <c r="O117" s="12">
        <v>6198578</v>
      </c>
      <c r="P117" s="12">
        <v>167759</v>
      </c>
      <c r="Q117" s="12">
        <v>2544205</v>
      </c>
      <c r="R117" s="12">
        <v>671316</v>
      </c>
      <c r="S117" s="12">
        <v>1528219</v>
      </c>
      <c r="T117" s="12">
        <v>178374</v>
      </c>
      <c r="U117" s="69">
        <v>806198</v>
      </c>
      <c r="V117" s="72">
        <v>22710104</v>
      </c>
    </row>
    <row r="118" spans="1:22" ht="12.75">
      <c r="A118" s="253">
        <v>2</v>
      </c>
      <c r="B118" s="254">
        <v>7</v>
      </c>
      <c r="C118" s="254">
        <v>4</v>
      </c>
      <c r="D118" s="18">
        <v>2</v>
      </c>
      <c r="E118" s="18">
        <v>0</v>
      </c>
      <c r="F118" s="24"/>
      <c r="G118" s="23" t="s">
        <v>326</v>
      </c>
      <c r="H118" s="12">
        <v>11372600</v>
      </c>
      <c r="I118" s="12">
        <v>0</v>
      </c>
      <c r="J118" s="12">
        <v>591958</v>
      </c>
      <c r="K118" s="12">
        <v>10000</v>
      </c>
      <c r="L118" s="12">
        <v>306537</v>
      </c>
      <c r="M118" s="12">
        <v>1966500</v>
      </c>
      <c r="N118" s="12">
        <v>128300</v>
      </c>
      <c r="O118" s="12">
        <v>3282982</v>
      </c>
      <c r="P118" s="12">
        <v>50000</v>
      </c>
      <c r="Q118" s="12">
        <v>2536200</v>
      </c>
      <c r="R118" s="12">
        <v>976123</v>
      </c>
      <c r="S118" s="12">
        <v>1408316</v>
      </c>
      <c r="T118" s="12">
        <v>365454</v>
      </c>
      <c r="U118" s="69">
        <v>658585</v>
      </c>
      <c r="V118" s="72">
        <v>23653555</v>
      </c>
    </row>
    <row r="119" spans="1:22" ht="12.75">
      <c r="A119" s="253">
        <v>2</v>
      </c>
      <c r="B119" s="254">
        <v>5</v>
      </c>
      <c r="C119" s="254">
        <v>3</v>
      </c>
      <c r="D119" s="18">
        <v>2</v>
      </c>
      <c r="E119" s="18">
        <v>0</v>
      </c>
      <c r="F119" s="24"/>
      <c r="G119" s="23" t="s">
        <v>327</v>
      </c>
      <c r="H119" s="12">
        <v>5240866</v>
      </c>
      <c r="I119" s="12">
        <v>456060</v>
      </c>
      <c r="J119" s="12">
        <v>975000</v>
      </c>
      <c r="K119" s="12">
        <v>0</v>
      </c>
      <c r="L119" s="12">
        <v>1160518.41</v>
      </c>
      <c r="M119" s="12">
        <v>2022948</v>
      </c>
      <c r="N119" s="12">
        <v>81965</v>
      </c>
      <c r="O119" s="12">
        <v>7234033</v>
      </c>
      <c r="P119" s="12">
        <v>64000</v>
      </c>
      <c r="Q119" s="12">
        <v>2165827</v>
      </c>
      <c r="R119" s="12">
        <v>678977.02</v>
      </c>
      <c r="S119" s="12">
        <v>313407</v>
      </c>
      <c r="T119" s="12">
        <v>225270</v>
      </c>
      <c r="U119" s="69">
        <v>677070</v>
      </c>
      <c r="V119" s="72">
        <v>21295941.43</v>
      </c>
    </row>
    <row r="120" spans="1:22" ht="12.75">
      <c r="A120" s="253">
        <v>2</v>
      </c>
      <c r="B120" s="254">
        <v>23</v>
      </c>
      <c r="C120" s="254">
        <v>6</v>
      </c>
      <c r="D120" s="18">
        <v>2</v>
      </c>
      <c r="E120" s="18">
        <v>0</v>
      </c>
      <c r="F120" s="24"/>
      <c r="G120" s="23" t="s">
        <v>328</v>
      </c>
      <c r="H120" s="12">
        <v>33385</v>
      </c>
      <c r="I120" s="12">
        <v>90000</v>
      </c>
      <c r="J120" s="12">
        <v>78000</v>
      </c>
      <c r="K120" s="12">
        <v>0</v>
      </c>
      <c r="L120" s="12">
        <v>124721</v>
      </c>
      <c r="M120" s="12">
        <v>1665499</v>
      </c>
      <c r="N120" s="12">
        <v>33800</v>
      </c>
      <c r="O120" s="12">
        <v>3906493</v>
      </c>
      <c r="P120" s="12">
        <v>91300</v>
      </c>
      <c r="Q120" s="12">
        <v>1363630</v>
      </c>
      <c r="R120" s="12">
        <v>6897877</v>
      </c>
      <c r="S120" s="12">
        <v>1196429</v>
      </c>
      <c r="T120" s="12">
        <v>314693</v>
      </c>
      <c r="U120" s="69">
        <v>269432</v>
      </c>
      <c r="V120" s="72">
        <v>16065259</v>
      </c>
    </row>
    <row r="121" spans="1:22" ht="12.75">
      <c r="A121" s="253">
        <v>2</v>
      </c>
      <c r="B121" s="254">
        <v>18</v>
      </c>
      <c r="C121" s="254">
        <v>3</v>
      </c>
      <c r="D121" s="18">
        <v>2</v>
      </c>
      <c r="E121" s="18">
        <v>0</v>
      </c>
      <c r="F121" s="24"/>
      <c r="G121" s="23" t="s">
        <v>329</v>
      </c>
      <c r="H121" s="12">
        <v>1255000</v>
      </c>
      <c r="I121" s="12">
        <v>0</v>
      </c>
      <c r="J121" s="12">
        <v>8285000</v>
      </c>
      <c r="K121" s="12">
        <v>0</v>
      </c>
      <c r="L121" s="12">
        <v>692000</v>
      </c>
      <c r="M121" s="12">
        <v>3751461</v>
      </c>
      <c r="N121" s="12">
        <v>659240</v>
      </c>
      <c r="O121" s="12">
        <v>12846799.6</v>
      </c>
      <c r="P121" s="12">
        <v>229600</v>
      </c>
      <c r="Q121" s="12">
        <v>4309857</v>
      </c>
      <c r="R121" s="12">
        <v>6376476</v>
      </c>
      <c r="S121" s="12">
        <v>2252893</v>
      </c>
      <c r="T121" s="12">
        <v>714000</v>
      </c>
      <c r="U121" s="69">
        <v>1209586</v>
      </c>
      <c r="V121" s="72">
        <v>42581912.6</v>
      </c>
    </row>
    <row r="122" spans="1:22" ht="12.75">
      <c r="A122" s="253">
        <v>2</v>
      </c>
      <c r="B122" s="254">
        <v>9</v>
      </c>
      <c r="C122" s="254">
        <v>6</v>
      </c>
      <c r="D122" s="18">
        <v>2</v>
      </c>
      <c r="E122" s="18">
        <v>0</v>
      </c>
      <c r="F122" s="24"/>
      <c r="G122" s="23" t="s">
        <v>330</v>
      </c>
      <c r="H122" s="12">
        <v>5647909</v>
      </c>
      <c r="I122" s="12">
        <v>1210000</v>
      </c>
      <c r="J122" s="12">
        <v>1780539</v>
      </c>
      <c r="K122" s="12">
        <v>0</v>
      </c>
      <c r="L122" s="12">
        <v>247110</v>
      </c>
      <c r="M122" s="12">
        <v>2007479.02</v>
      </c>
      <c r="N122" s="12">
        <v>209115</v>
      </c>
      <c r="O122" s="12">
        <v>4485103</v>
      </c>
      <c r="P122" s="12">
        <v>1055809.73</v>
      </c>
      <c r="Q122" s="12">
        <v>2807996</v>
      </c>
      <c r="R122" s="12">
        <v>353302</v>
      </c>
      <c r="S122" s="12">
        <v>827136</v>
      </c>
      <c r="T122" s="12">
        <v>201050</v>
      </c>
      <c r="U122" s="69">
        <v>563531</v>
      </c>
      <c r="V122" s="72">
        <v>21396079.75</v>
      </c>
    </row>
    <row r="123" spans="1:22" ht="12.75">
      <c r="A123" s="253">
        <v>2</v>
      </c>
      <c r="B123" s="254">
        <v>5</v>
      </c>
      <c r="C123" s="254">
        <v>4</v>
      </c>
      <c r="D123" s="18">
        <v>2</v>
      </c>
      <c r="E123" s="18">
        <v>0</v>
      </c>
      <c r="F123" s="24"/>
      <c r="G123" s="23" t="s">
        <v>331</v>
      </c>
      <c r="H123" s="12">
        <v>18000</v>
      </c>
      <c r="I123" s="12">
        <v>0</v>
      </c>
      <c r="J123" s="12">
        <v>459390</v>
      </c>
      <c r="K123" s="12">
        <v>0</v>
      </c>
      <c r="L123" s="12">
        <v>12910</v>
      </c>
      <c r="M123" s="12">
        <v>2199242</v>
      </c>
      <c r="N123" s="12">
        <v>101100</v>
      </c>
      <c r="O123" s="12">
        <v>7825920</v>
      </c>
      <c r="P123" s="12">
        <v>103300</v>
      </c>
      <c r="Q123" s="12">
        <v>1854300</v>
      </c>
      <c r="R123" s="12">
        <v>3940370</v>
      </c>
      <c r="S123" s="12">
        <v>994400</v>
      </c>
      <c r="T123" s="12">
        <v>42850</v>
      </c>
      <c r="U123" s="69">
        <v>390690</v>
      </c>
      <c r="V123" s="72">
        <v>17942472</v>
      </c>
    </row>
    <row r="124" spans="1:22" ht="12.75">
      <c r="A124" s="253">
        <v>2</v>
      </c>
      <c r="B124" s="254">
        <v>6</v>
      </c>
      <c r="C124" s="254">
        <v>7</v>
      </c>
      <c r="D124" s="18">
        <v>2</v>
      </c>
      <c r="E124" s="18">
        <v>0</v>
      </c>
      <c r="F124" s="24"/>
      <c r="G124" s="23" t="s">
        <v>332</v>
      </c>
      <c r="H124" s="12">
        <v>185200</v>
      </c>
      <c r="I124" s="12">
        <v>0</v>
      </c>
      <c r="J124" s="12">
        <v>1861465</v>
      </c>
      <c r="K124" s="12">
        <v>0</v>
      </c>
      <c r="L124" s="12">
        <v>705120</v>
      </c>
      <c r="M124" s="12">
        <v>3135159</v>
      </c>
      <c r="N124" s="12">
        <v>1171100</v>
      </c>
      <c r="O124" s="12">
        <v>9777675</v>
      </c>
      <c r="P124" s="12">
        <v>331950</v>
      </c>
      <c r="Q124" s="12">
        <v>4510300</v>
      </c>
      <c r="R124" s="12">
        <v>2159466</v>
      </c>
      <c r="S124" s="12">
        <v>808482</v>
      </c>
      <c r="T124" s="12">
        <v>1549743</v>
      </c>
      <c r="U124" s="69">
        <v>919882</v>
      </c>
      <c r="V124" s="72">
        <v>27115542</v>
      </c>
    </row>
    <row r="125" spans="1:22" ht="12.75">
      <c r="A125" s="253">
        <v>2</v>
      </c>
      <c r="B125" s="254">
        <v>4</v>
      </c>
      <c r="C125" s="254">
        <v>3</v>
      </c>
      <c r="D125" s="18">
        <v>2</v>
      </c>
      <c r="E125" s="18">
        <v>0</v>
      </c>
      <c r="F125" s="24"/>
      <c r="G125" s="23" t="s">
        <v>333</v>
      </c>
      <c r="H125" s="12">
        <v>14474</v>
      </c>
      <c r="I125" s="12">
        <v>0</v>
      </c>
      <c r="J125" s="12">
        <v>1779221</v>
      </c>
      <c r="K125" s="12">
        <v>0</v>
      </c>
      <c r="L125" s="12">
        <v>72000</v>
      </c>
      <c r="M125" s="12">
        <v>1783943</v>
      </c>
      <c r="N125" s="12">
        <v>102215</v>
      </c>
      <c r="O125" s="12">
        <v>5834215</v>
      </c>
      <c r="P125" s="12">
        <v>68000</v>
      </c>
      <c r="Q125" s="12">
        <v>3509924</v>
      </c>
      <c r="R125" s="12">
        <v>3744843</v>
      </c>
      <c r="S125" s="12">
        <v>628081</v>
      </c>
      <c r="T125" s="12">
        <v>136103</v>
      </c>
      <c r="U125" s="69">
        <v>472583</v>
      </c>
      <c r="V125" s="72">
        <v>18145602</v>
      </c>
    </row>
    <row r="126" spans="1:22" ht="12.75">
      <c r="A126" s="253">
        <v>2</v>
      </c>
      <c r="B126" s="254">
        <v>8</v>
      </c>
      <c r="C126" s="254">
        <v>11</v>
      </c>
      <c r="D126" s="18">
        <v>2</v>
      </c>
      <c r="E126" s="18">
        <v>0</v>
      </c>
      <c r="F126" s="24"/>
      <c r="G126" s="23" t="s">
        <v>277</v>
      </c>
      <c r="H126" s="12">
        <v>5415434</v>
      </c>
      <c r="I126" s="12">
        <v>0</v>
      </c>
      <c r="J126" s="12">
        <v>4322144</v>
      </c>
      <c r="K126" s="12">
        <v>41800</v>
      </c>
      <c r="L126" s="12">
        <v>1140000</v>
      </c>
      <c r="M126" s="12">
        <v>4204927</v>
      </c>
      <c r="N126" s="12">
        <v>1276455</v>
      </c>
      <c r="O126" s="12">
        <v>12387046</v>
      </c>
      <c r="P126" s="12">
        <v>370000</v>
      </c>
      <c r="Q126" s="12">
        <v>5438770</v>
      </c>
      <c r="R126" s="12">
        <v>1890123</v>
      </c>
      <c r="S126" s="12">
        <v>1696283</v>
      </c>
      <c r="T126" s="12">
        <v>1727766</v>
      </c>
      <c r="U126" s="69">
        <v>1168193</v>
      </c>
      <c r="V126" s="72">
        <v>41078941</v>
      </c>
    </row>
    <row r="127" spans="1:22" ht="12.75">
      <c r="A127" s="253">
        <v>2</v>
      </c>
      <c r="B127" s="254">
        <v>14</v>
      </c>
      <c r="C127" s="254">
        <v>6</v>
      </c>
      <c r="D127" s="18">
        <v>2</v>
      </c>
      <c r="E127" s="18">
        <v>0</v>
      </c>
      <c r="F127" s="24"/>
      <c r="G127" s="23" t="s">
        <v>278</v>
      </c>
      <c r="H127" s="12">
        <v>5875351.5</v>
      </c>
      <c r="I127" s="12">
        <v>0</v>
      </c>
      <c r="J127" s="12">
        <v>2794419.6</v>
      </c>
      <c r="K127" s="12">
        <v>0</v>
      </c>
      <c r="L127" s="12">
        <v>4813747.77</v>
      </c>
      <c r="M127" s="12">
        <v>3992990.22</v>
      </c>
      <c r="N127" s="12">
        <v>222000</v>
      </c>
      <c r="O127" s="12">
        <v>9956344.12</v>
      </c>
      <c r="P127" s="12">
        <v>207678.4</v>
      </c>
      <c r="Q127" s="12">
        <v>4857331</v>
      </c>
      <c r="R127" s="12">
        <v>2136223.5</v>
      </c>
      <c r="S127" s="12">
        <v>1299950</v>
      </c>
      <c r="T127" s="12">
        <v>693417.27</v>
      </c>
      <c r="U127" s="69">
        <v>910241</v>
      </c>
      <c r="V127" s="72">
        <v>37759694.38</v>
      </c>
    </row>
    <row r="128" spans="1:22" ht="12.75">
      <c r="A128" s="253">
        <v>2</v>
      </c>
      <c r="B128" s="254">
        <v>15</v>
      </c>
      <c r="C128" s="254">
        <v>4</v>
      </c>
      <c r="D128" s="18">
        <v>2</v>
      </c>
      <c r="E128" s="18">
        <v>0</v>
      </c>
      <c r="F128" s="24"/>
      <c r="G128" s="23" t="s">
        <v>279</v>
      </c>
      <c r="H128" s="12">
        <v>661261</v>
      </c>
      <c r="I128" s="12">
        <v>240750</v>
      </c>
      <c r="J128" s="12">
        <v>2559684</v>
      </c>
      <c r="K128" s="12">
        <v>25100</v>
      </c>
      <c r="L128" s="12">
        <v>1280537</v>
      </c>
      <c r="M128" s="12">
        <v>4985387</v>
      </c>
      <c r="N128" s="12">
        <v>269140</v>
      </c>
      <c r="O128" s="12">
        <v>12367731</v>
      </c>
      <c r="P128" s="12">
        <v>280681</v>
      </c>
      <c r="Q128" s="12">
        <v>4772530</v>
      </c>
      <c r="R128" s="12">
        <v>16141645.05</v>
      </c>
      <c r="S128" s="12">
        <v>1608489</v>
      </c>
      <c r="T128" s="12">
        <v>378000</v>
      </c>
      <c r="U128" s="69">
        <v>1505745</v>
      </c>
      <c r="V128" s="72">
        <v>47076680.05</v>
      </c>
    </row>
    <row r="129" spans="1:22" ht="12.75">
      <c r="A129" s="253">
        <v>2</v>
      </c>
      <c r="B129" s="254">
        <v>1</v>
      </c>
      <c r="C129" s="254">
        <v>5</v>
      </c>
      <c r="D129" s="18">
        <v>2</v>
      </c>
      <c r="E129" s="18">
        <v>0</v>
      </c>
      <c r="F129" s="24"/>
      <c r="G129" s="23" t="s">
        <v>334</v>
      </c>
      <c r="H129" s="12">
        <v>7392280</v>
      </c>
      <c r="I129" s="12">
        <v>0</v>
      </c>
      <c r="J129" s="12">
        <v>4786138</v>
      </c>
      <c r="K129" s="12">
        <v>445000</v>
      </c>
      <c r="L129" s="12">
        <v>1005250</v>
      </c>
      <c r="M129" s="12">
        <v>2210608</v>
      </c>
      <c r="N129" s="12">
        <v>742726</v>
      </c>
      <c r="O129" s="12">
        <v>13839693</v>
      </c>
      <c r="P129" s="12">
        <v>165000</v>
      </c>
      <c r="Q129" s="12">
        <v>3472806</v>
      </c>
      <c r="R129" s="12">
        <v>732698</v>
      </c>
      <c r="S129" s="12">
        <v>1113609</v>
      </c>
      <c r="T129" s="12">
        <v>1330000</v>
      </c>
      <c r="U129" s="69">
        <v>565446</v>
      </c>
      <c r="V129" s="72">
        <v>37801254</v>
      </c>
    </row>
    <row r="130" spans="1:22" ht="12.75">
      <c r="A130" s="253">
        <v>2</v>
      </c>
      <c r="B130" s="254">
        <v>5</v>
      </c>
      <c r="C130" s="254">
        <v>5</v>
      </c>
      <c r="D130" s="18">
        <v>2</v>
      </c>
      <c r="E130" s="18">
        <v>0</v>
      </c>
      <c r="F130" s="24"/>
      <c r="G130" s="23" t="s">
        <v>335</v>
      </c>
      <c r="H130" s="12">
        <v>2136466</v>
      </c>
      <c r="I130" s="12">
        <v>0</v>
      </c>
      <c r="J130" s="12">
        <v>405848</v>
      </c>
      <c r="K130" s="12">
        <v>20606</v>
      </c>
      <c r="L130" s="12">
        <v>100340</v>
      </c>
      <c r="M130" s="12">
        <v>1809815</v>
      </c>
      <c r="N130" s="12">
        <v>63000</v>
      </c>
      <c r="O130" s="12">
        <v>3475984</v>
      </c>
      <c r="P130" s="12">
        <v>144944</v>
      </c>
      <c r="Q130" s="12">
        <v>1482680</v>
      </c>
      <c r="R130" s="12">
        <v>657453</v>
      </c>
      <c r="S130" s="12">
        <v>617858</v>
      </c>
      <c r="T130" s="12">
        <v>136790</v>
      </c>
      <c r="U130" s="69">
        <v>161750</v>
      </c>
      <c r="V130" s="72">
        <v>11213534</v>
      </c>
    </row>
    <row r="131" spans="1:22" ht="12.75">
      <c r="A131" s="253">
        <v>2</v>
      </c>
      <c r="B131" s="254">
        <v>3</v>
      </c>
      <c r="C131" s="254">
        <v>5</v>
      </c>
      <c r="D131" s="18">
        <v>2</v>
      </c>
      <c r="E131" s="18">
        <v>0</v>
      </c>
      <c r="F131" s="24"/>
      <c r="G131" s="23" t="s">
        <v>336</v>
      </c>
      <c r="H131" s="12">
        <v>4037244</v>
      </c>
      <c r="I131" s="12">
        <v>79400</v>
      </c>
      <c r="J131" s="12">
        <v>357168</v>
      </c>
      <c r="K131" s="12">
        <v>0</v>
      </c>
      <c r="L131" s="12">
        <v>27300</v>
      </c>
      <c r="M131" s="12">
        <v>1464635</v>
      </c>
      <c r="N131" s="12">
        <v>32000</v>
      </c>
      <c r="O131" s="12">
        <v>2509020</v>
      </c>
      <c r="P131" s="12">
        <v>25635</v>
      </c>
      <c r="Q131" s="12">
        <v>1487501</v>
      </c>
      <c r="R131" s="12">
        <v>70893</v>
      </c>
      <c r="S131" s="12">
        <v>786037</v>
      </c>
      <c r="T131" s="12">
        <v>72932</v>
      </c>
      <c r="U131" s="69">
        <v>242580</v>
      </c>
      <c r="V131" s="72">
        <v>11192345</v>
      </c>
    </row>
    <row r="132" spans="1:22" ht="12.75">
      <c r="A132" s="253">
        <v>2</v>
      </c>
      <c r="B132" s="254">
        <v>26</v>
      </c>
      <c r="C132" s="254">
        <v>3</v>
      </c>
      <c r="D132" s="18">
        <v>2</v>
      </c>
      <c r="E132" s="18">
        <v>0</v>
      </c>
      <c r="F132" s="24"/>
      <c r="G132" s="23" t="s">
        <v>337</v>
      </c>
      <c r="H132" s="12">
        <v>107000</v>
      </c>
      <c r="I132" s="12">
        <v>0</v>
      </c>
      <c r="J132" s="12">
        <v>1383971</v>
      </c>
      <c r="K132" s="12">
        <v>0</v>
      </c>
      <c r="L132" s="12">
        <v>1044142.56</v>
      </c>
      <c r="M132" s="12">
        <v>2025497</v>
      </c>
      <c r="N132" s="12">
        <v>87500</v>
      </c>
      <c r="O132" s="12">
        <v>4518538</v>
      </c>
      <c r="P132" s="12">
        <v>903109.58</v>
      </c>
      <c r="Q132" s="12">
        <v>2711564</v>
      </c>
      <c r="R132" s="12">
        <v>771471.99</v>
      </c>
      <c r="S132" s="12">
        <v>310696</v>
      </c>
      <c r="T132" s="12">
        <v>3479464.64</v>
      </c>
      <c r="U132" s="69">
        <v>570050.65</v>
      </c>
      <c r="V132" s="72">
        <v>17913005.42</v>
      </c>
    </row>
    <row r="133" spans="1:22" ht="12.75">
      <c r="A133" s="253">
        <v>2</v>
      </c>
      <c r="B133" s="254">
        <v>10</v>
      </c>
      <c r="C133" s="254">
        <v>6</v>
      </c>
      <c r="D133" s="18">
        <v>2</v>
      </c>
      <c r="E133" s="18">
        <v>0</v>
      </c>
      <c r="F133" s="24"/>
      <c r="G133" s="23" t="s">
        <v>338</v>
      </c>
      <c r="H133" s="12">
        <v>4700</v>
      </c>
      <c r="I133" s="12">
        <v>62000</v>
      </c>
      <c r="J133" s="12">
        <v>186080</v>
      </c>
      <c r="K133" s="12">
        <v>0</v>
      </c>
      <c r="L133" s="12">
        <v>170978</v>
      </c>
      <c r="M133" s="12">
        <v>857431</v>
      </c>
      <c r="N133" s="12">
        <v>27600</v>
      </c>
      <c r="O133" s="12">
        <v>1225468</v>
      </c>
      <c r="P133" s="12">
        <v>17850</v>
      </c>
      <c r="Q133" s="12">
        <v>800460</v>
      </c>
      <c r="R133" s="12">
        <v>103603</v>
      </c>
      <c r="S133" s="12">
        <v>201493</v>
      </c>
      <c r="T133" s="12">
        <v>798800</v>
      </c>
      <c r="U133" s="69">
        <v>109927</v>
      </c>
      <c r="V133" s="72">
        <v>4566390</v>
      </c>
    </row>
    <row r="134" spans="1:22" ht="12.75">
      <c r="A134" s="253">
        <v>2</v>
      </c>
      <c r="B134" s="254">
        <v>6</v>
      </c>
      <c r="C134" s="254">
        <v>8</v>
      </c>
      <c r="D134" s="18">
        <v>2</v>
      </c>
      <c r="E134" s="18">
        <v>0</v>
      </c>
      <c r="F134" s="24"/>
      <c r="G134" s="23" t="s">
        <v>339</v>
      </c>
      <c r="H134" s="12">
        <v>760</v>
      </c>
      <c r="I134" s="12">
        <v>950000</v>
      </c>
      <c r="J134" s="12">
        <v>3042102</v>
      </c>
      <c r="K134" s="12">
        <v>89000</v>
      </c>
      <c r="L134" s="12">
        <v>490100</v>
      </c>
      <c r="M134" s="12">
        <v>3100117</v>
      </c>
      <c r="N134" s="12">
        <v>293030</v>
      </c>
      <c r="O134" s="12">
        <v>9083451</v>
      </c>
      <c r="P134" s="12">
        <v>182000</v>
      </c>
      <c r="Q134" s="12">
        <v>3761544</v>
      </c>
      <c r="R134" s="12">
        <v>1685024</v>
      </c>
      <c r="S134" s="12">
        <v>2240586</v>
      </c>
      <c r="T134" s="12">
        <v>1471450</v>
      </c>
      <c r="U134" s="69">
        <v>1397697</v>
      </c>
      <c r="V134" s="72">
        <v>27786861</v>
      </c>
    </row>
    <row r="135" spans="1:22" ht="12.75">
      <c r="A135" s="253">
        <v>2</v>
      </c>
      <c r="B135" s="254">
        <v>17</v>
      </c>
      <c r="C135" s="254">
        <v>3</v>
      </c>
      <c r="D135" s="18">
        <v>2</v>
      </c>
      <c r="E135" s="18">
        <v>0</v>
      </c>
      <c r="F135" s="24"/>
      <c r="G135" s="23" t="s">
        <v>340</v>
      </c>
      <c r="H135" s="12">
        <v>41418.64</v>
      </c>
      <c r="I135" s="12">
        <v>0</v>
      </c>
      <c r="J135" s="12">
        <v>2685928.15</v>
      </c>
      <c r="K135" s="12">
        <v>0</v>
      </c>
      <c r="L135" s="12">
        <v>231000</v>
      </c>
      <c r="M135" s="12">
        <v>1999094.38</v>
      </c>
      <c r="N135" s="12">
        <v>768500</v>
      </c>
      <c r="O135" s="12">
        <v>4985335.2</v>
      </c>
      <c r="P135" s="12">
        <v>834277.99</v>
      </c>
      <c r="Q135" s="12">
        <v>2799843.36</v>
      </c>
      <c r="R135" s="12">
        <v>717172.89</v>
      </c>
      <c r="S135" s="12">
        <v>1930906</v>
      </c>
      <c r="T135" s="12">
        <v>170000</v>
      </c>
      <c r="U135" s="69">
        <v>333233.8</v>
      </c>
      <c r="V135" s="72">
        <v>17496710.41</v>
      </c>
    </row>
    <row r="136" spans="1:22" ht="12.75">
      <c r="A136" s="253">
        <v>2</v>
      </c>
      <c r="B136" s="254">
        <v>16</v>
      </c>
      <c r="C136" s="254">
        <v>6</v>
      </c>
      <c r="D136" s="18">
        <v>2</v>
      </c>
      <c r="E136" s="18">
        <v>0</v>
      </c>
      <c r="F136" s="24"/>
      <c r="G136" s="23" t="s">
        <v>341</v>
      </c>
      <c r="H136" s="12">
        <v>249239</v>
      </c>
      <c r="I136" s="12">
        <v>0</v>
      </c>
      <c r="J136" s="12">
        <v>1565000</v>
      </c>
      <c r="K136" s="12">
        <v>0</v>
      </c>
      <c r="L136" s="12">
        <v>10000</v>
      </c>
      <c r="M136" s="12">
        <v>2091122</v>
      </c>
      <c r="N136" s="12">
        <v>106000</v>
      </c>
      <c r="O136" s="12">
        <v>5240900</v>
      </c>
      <c r="P136" s="12">
        <v>67500</v>
      </c>
      <c r="Q136" s="12">
        <v>1709000</v>
      </c>
      <c r="R136" s="12">
        <v>5696514</v>
      </c>
      <c r="S136" s="12">
        <v>361728</v>
      </c>
      <c r="T136" s="12">
        <v>1333471</v>
      </c>
      <c r="U136" s="69">
        <v>687240</v>
      </c>
      <c r="V136" s="72">
        <v>19117714</v>
      </c>
    </row>
    <row r="137" spans="1:22" ht="12.75">
      <c r="A137" s="253">
        <v>2</v>
      </c>
      <c r="B137" s="254">
        <v>11</v>
      </c>
      <c r="C137" s="254">
        <v>3</v>
      </c>
      <c r="D137" s="18">
        <v>2</v>
      </c>
      <c r="E137" s="18">
        <v>0</v>
      </c>
      <c r="F137" s="24"/>
      <c r="G137" s="23" t="s">
        <v>342</v>
      </c>
      <c r="H137" s="12">
        <v>203000</v>
      </c>
      <c r="I137" s="12">
        <v>0</v>
      </c>
      <c r="J137" s="12">
        <v>6003333</v>
      </c>
      <c r="K137" s="12">
        <v>0</v>
      </c>
      <c r="L137" s="12">
        <v>2083420</v>
      </c>
      <c r="M137" s="12">
        <v>3299967</v>
      </c>
      <c r="N137" s="12">
        <v>227000</v>
      </c>
      <c r="O137" s="12">
        <v>9656594</v>
      </c>
      <c r="P137" s="12">
        <v>891959</v>
      </c>
      <c r="Q137" s="12">
        <v>2891350</v>
      </c>
      <c r="R137" s="12">
        <v>6090230</v>
      </c>
      <c r="S137" s="12">
        <v>5329490</v>
      </c>
      <c r="T137" s="12">
        <v>1712000</v>
      </c>
      <c r="U137" s="69">
        <v>6113867</v>
      </c>
      <c r="V137" s="72">
        <v>44502210</v>
      </c>
    </row>
    <row r="138" spans="1:22" ht="12.75">
      <c r="A138" s="253">
        <v>2</v>
      </c>
      <c r="B138" s="254">
        <v>9</v>
      </c>
      <c r="C138" s="254">
        <v>8</v>
      </c>
      <c r="D138" s="18">
        <v>2</v>
      </c>
      <c r="E138" s="18">
        <v>0</v>
      </c>
      <c r="F138" s="24"/>
      <c r="G138" s="23" t="s">
        <v>343</v>
      </c>
      <c r="H138" s="12">
        <v>12400</v>
      </c>
      <c r="I138" s="12">
        <v>0</v>
      </c>
      <c r="J138" s="12">
        <v>33420</v>
      </c>
      <c r="K138" s="12">
        <v>0</v>
      </c>
      <c r="L138" s="12">
        <v>10883</v>
      </c>
      <c r="M138" s="12">
        <v>1153353</v>
      </c>
      <c r="N138" s="12">
        <v>52254</v>
      </c>
      <c r="O138" s="12">
        <v>2643370</v>
      </c>
      <c r="P138" s="12">
        <v>1391802</v>
      </c>
      <c r="Q138" s="12">
        <v>1503184</v>
      </c>
      <c r="R138" s="12">
        <v>3375080</v>
      </c>
      <c r="S138" s="12">
        <v>212533</v>
      </c>
      <c r="T138" s="12">
        <v>45809</v>
      </c>
      <c r="U138" s="69">
        <v>96510</v>
      </c>
      <c r="V138" s="72">
        <v>10530598</v>
      </c>
    </row>
    <row r="139" spans="1:22" ht="12.75">
      <c r="A139" s="253">
        <v>2</v>
      </c>
      <c r="B139" s="254">
        <v>10</v>
      </c>
      <c r="C139" s="254">
        <v>7</v>
      </c>
      <c r="D139" s="18">
        <v>2</v>
      </c>
      <c r="E139" s="18">
        <v>0</v>
      </c>
      <c r="F139" s="24"/>
      <c r="G139" s="23" t="s">
        <v>344</v>
      </c>
      <c r="H139" s="12">
        <v>3764400</v>
      </c>
      <c r="I139" s="12">
        <v>160000</v>
      </c>
      <c r="J139" s="12">
        <v>752666</v>
      </c>
      <c r="K139" s="12">
        <v>0</v>
      </c>
      <c r="L139" s="12">
        <v>198300</v>
      </c>
      <c r="M139" s="12">
        <v>2289145</v>
      </c>
      <c r="N139" s="12">
        <v>73050</v>
      </c>
      <c r="O139" s="12">
        <v>4260705</v>
      </c>
      <c r="P139" s="12">
        <v>47000</v>
      </c>
      <c r="Q139" s="12">
        <v>1982284</v>
      </c>
      <c r="R139" s="12">
        <v>1114256</v>
      </c>
      <c r="S139" s="12">
        <v>1479200</v>
      </c>
      <c r="T139" s="12">
        <v>679500</v>
      </c>
      <c r="U139" s="69">
        <v>836866</v>
      </c>
      <c r="V139" s="72">
        <v>17637372</v>
      </c>
    </row>
    <row r="140" spans="1:22" ht="12.75">
      <c r="A140" s="253">
        <v>2</v>
      </c>
      <c r="B140" s="254">
        <v>6</v>
      </c>
      <c r="C140" s="254">
        <v>9</v>
      </c>
      <c r="D140" s="18">
        <v>2</v>
      </c>
      <c r="E140" s="18">
        <v>0</v>
      </c>
      <c r="F140" s="24"/>
      <c r="G140" s="23" t="s">
        <v>345</v>
      </c>
      <c r="H140" s="12">
        <v>22006200</v>
      </c>
      <c r="I140" s="12">
        <v>0</v>
      </c>
      <c r="J140" s="12">
        <v>974620</v>
      </c>
      <c r="K140" s="12">
        <v>127200</v>
      </c>
      <c r="L140" s="12">
        <v>191187</v>
      </c>
      <c r="M140" s="12">
        <v>1961681</v>
      </c>
      <c r="N140" s="12">
        <v>673983</v>
      </c>
      <c r="O140" s="12">
        <v>5432445</v>
      </c>
      <c r="P140" s="12">
        <v>85200</v>
      </c>
      <c r="Q140" s="12">
        <v>2316531</v>
      </c>
      <c r="R140" s="12">
        <v>435002</v>
      </c>
      <c r="S140" s="12">
        <v>1761260</v>
      </c>
      <c r="T140" s="12">
        <v>704930</v>
      </c>
      <c r="U140" s="69">
        <v>649418</v>
      </c>
      <c r="V140" s="72">
        <v>37319657</v>
      </c>
    </row>
    <row r="141" spans="1:22" ht="12.75">
      <c r="A141" s="253">
        <v>2</v>
      </c>
      <c r="B141" s="254">
        <v>21</v>
      </c>
      <c r="C141" s="254">
        <v>7</v>
      </c>
      <c r="D141" s="18">
        <v>2</v>
      </c>
      <c r="E141" s="18">
        <v>0</v>
      </c>
      <c r="F141" s="24"/>
      <c r="G141" s="23" t="s">
        <v>346</v>
      </c>
      <c r="H141" s="12">
        <v>193000</v>
      </c>
      <c r="I141" s="12">
        <v>0</v>
      </c>
      <c r="J141" s="12">
        <v>405000</v>
      </c>
      <c r="K141" s="12">
        <v>615000</v>
      </c>
      <c r="L141" s="12">
        <v>1038200</v>
      </c>
      <c r="M141" s="12">
        <v>1646254</v>
      </c>
      <c r="N141" s="12">
        <v>176000</v>
      </c>
      <c r="O141" s="12">
        <v>3172000</v>
      </c>
      <c r="P141" s="12">
        <v>84824</v>
      </c>
      <c r="Q141" s="12">
        <v>2015180</v>
      </c>
      <c r="R141" s="12">
        <v>314500</v>
      </c>
      <c r="S141" s="12">
        <v>2265521</v>
      </c>
      <c r="T141" s="12">
        <v>444350</v>
      </c>
      <c r="U141" s="69">
        <v>341047</v>
      </c>
      <c r="V141" s="72">
        <v>12710876</v>
      </c>
    </row>
    <row r="142" spans="1:22" ht="12.75">
      <c r="A142" s="253">
        <v>2</v>
      </c>
      <c r="B142" s="254">
        <v>24</v>
      </c>
      <c r="C142" s="254">
        <v>4</v>
      </c>
      <c r="D142" s="18">
        <v>2</v>
      </c>
      <c r="E142" s="18">
        <v>0</v>
      </c>
      <c r="F142" s="24"/>
      <c r="G142" s="23" t="s">
        <v>347</v>
      </c>
      <c r="H142" s="12">
        <v>8879</v>
      </c>
      <c r="I142" s="12">
        <v>0</v>
      </c>
      <c r="J142" s="12">
        <v>3353652</v>
      </c>
      <c r="K142" s="12">
        <v>0</v>
      </c>
      <c r="L142" s="12">
        <v>52500</v>
      </c>
      <c r="M142" s="12">
        <v>1998351</v>
      </c>
      <c r="N142" s="12">
        <v>132478</v>
      </c>
      <c r="O142" s="12">
        <v>5047359</v>
      </c>
      <c r="P142" s="12">
        <v>87000</v>
      </c>
      <c r="Q142" s="12">
        <v>2587059</v>
      </c>
      <c r="R142" s="12">
        <v>1301945</v>
      </c>
      <c r="S142" s="12">
        <v>4427965</v>
      </c>
      <c r="T142" s="12">
        <v>1055000</v>
      </c>
      <c r="U142" s="69">
        <v>765710</v>
      </c>
      <c r="V142" s="72">
        <v>20817898</v>
      </c>
    </row>
    <row r="143" spans="1:22" ht="12.75">
      <c r="A143" s="253">
        <v>2</v>
      </c>
      <c r="B143" s="254">
        <v>25</v>
      </c>
      <c r="C143" s="254">
        <v>5</v>
      </c>
      <c r="D143" s="18">
        <v>2</v>
      </c>
      <c r="E143" s="18">
        <v>0</v>
      </c>
      <c r="F143" s="24"/>
      <c r="G143" s="23" t="s">
        <v>348</v>
      </c>
      <c r="H143" s="12">
        <v>56530.74</v>
      </c>
      <c r="I143" s="12">
        <v>360746</v>
      </c>
      <c r="J143" s="12">
        <v>270000</v>
      </c>
      <c r="K143" s="12">
        <v>0</v>
      </c>
      <c r="L143" s="12">
        <v>977860</v>
      </c>
      <c r="M143" s="12">
        <v>2206447</v>
      </c>
      <c r="N143" s="12">
        <v>286065</v>
      </c>
      <c r="O143" s="12">
        <v>5729400</v>
      </c>
      <c r="P143" s="12">
        <v>52600</v>
      </c>
      <c r="Q143" s="12">
        <v>2622370</v>
      </c>
      <c r="R143" s="12">
        <v>2048931.54</v>
      </c>
      <c r="S143" s="12">
        <v>828348</v>
      </c>
      <c r="T143" s="12">
        <v>100000</v>
      </c>
      <c r="U143" s="69">
        <v>923319</v>
      </c>
      <c r="V143" s="72">
        <v>16462617.28</v>
      </c>
    </row>
    <row r="144" spans="1:22" ht="12.75">
      <c r="A144" s="253">
        <v>2</v>
      </c>
      <c r="B144" s="254">
        <v>19</v>
      </c>
      <c r="C144" s="254">
        <v>7</v>
      </c>
      <c r="D144" s="18">
        <v>2</v>
      </c>
      <c r="E144" s="18">
        <v>0</v>
      </c>
      <c r="F144" s="24"/>
      <c r="G144" s="23" t="s">
        <v>286</v>
      </c>
      <c r="H144" s="12">
        <v>17687419</v>
      </c>
      <c r="I144" s="12">
        <v>1052421</v>
      </c>
      <c r="J144" s="12">
        <v>2732700</v>
      </c>
      <c r="K144" s="12">
        <v>0</v>
      </c>
      <c r="L144" s="12">
        <v>5015617</v>
      </c>
      <c r="M144" s="12">
        <v>4184909</v>
      </c>
      <c r="N144" s="12">
        <v>994290</v>
      </c>
      <c r="O144" s="12">
        <v>15147578</v>
      </c>
      <c r="P144" s="12">
        <v>217100</v>
      </c>
      <c r="Q144" s="12">
        <v>6195099</v>
      </c>
      <c r="R144" s="12">
        <v>1931571</v>
      </c>
      <c r="S144" s="12">
        <v>1688634</v>
      </c>
      <c r="T144" s="12">
        <v>1298629</v>
      </c>
      <c r="U144" s="69">
        <v>4131962</v>
      </c>
      <c r="V144" s="72">
        <v>62277929</v>
      </c>
    </row>
    <row r="145" spans="1:22" ht="12.75">
      <c r="A145" s="253">
        <v>2</v>
      </c>
      <c r="B145" s="254">
        <v>18</v>
      </c>
      <c r="C145" s="254">
        <v>5</v>
      </c>
      <c r="D145" s="18">
        <v>2</v>
      </c>
      <c r="E145" s="18">
        <v>0</v>
      </c>
      <c r="F145" s="24"/>
      <c r="G145" s="23" t="s">
        <v>349</v>
      </c>
      <c r="H145" s="12">
        <v>135000</v>
      </c>
      <c r="I145" s="12">
        <v>299834</v>
      </c>
      <c r="J145" s="12">
        <v>171320</v>
      </c>
      <c r="K145" s="12">
        <v>0</v>
      </c>
      <c r="L145" s="12">
        <v>215768</v>
      </c>
      <c r="M145" s="12">
        <v>2182332</v>
      </c>
      <c r="N145" s="12">
        <v>192520</v>
      </c>
      <c r="O145" s="12">
        <v>5472292</v>
      </c>
      <c r="P145" s="12">
        <v>65000</v>
      </c>
      <c r="Q145" s="12">
        <v>2563319</v>
      </c>
      <c r="R145" s="12">
        <v>4437216</v>
      </c>
      <c r="S145" s="12">
        <v>1678894</v>
      </c>
      <c r="T145" s="12">
        <v>146495</v>
      </c>
      <c r="U145" s="69">
        <v>461344</v>
      </c>
      <c r="V145" s="72">
        <v>18021334</v>
      </c>
    </row>
    <row r="146" spans="1:22" ht="12.75">
      <c r="A146" s="253">
        <v>2</v>
      </c>
      <c r="B146" s="254">
        <v>21</v>
      </c>
      <c r="C146" s="254">
        <v>8</v>
      </c>
      <c r="D146" s="18">
        <v>2</v>
      </c>
      <c r="E146" s="18">
        <v>0</v>
      </c>
      <c r="F146" s="24"/>
      <c r="G146" s="23" t="s">
        <v>350</v>
      </c>
      <c r="H146" s="12">
        <v>51500</v>
      </c>
      <c r="I146" s="12">
        <v>0</v>
      </c>
      <c r="J146" s="12">
        <v>5460190</v>
      </c>
      <c r="K146" s="12">
        <v>0</v>
      </c>
      <c r="L146" s="12">
        <v>2143318</v>
      </c>
      <c r="M146" s="12">
        <v>2245122</v>
      </c>
      <c r="N146" s="12">
        <v>104000</v>
      </c>
      <c r="O146" s="12">
        <v>7244605</v>
      </c>
      <c r="P146" s="12">
        <v>110000</v>
      </c>
      <c r="Q146" s="12">
        <v>3461400</v>
      </c>
      <c r="R146" s="12">
        <v>2707549</v>
      </c>
      <c r="S146" s="12">
        <v>1484715</v>
      </c>
      <c r="T146" s="12">
        <v>121956</v>
      </c>
      <c r="U146" s="69">
        <v>1110667</v>
      </c>
      <c r="V146" s="72">
        <v>26245022</v>
      </c>
    </row>
    <row r="147" spans="1:22" ht="12.75">
      <c r="A147" s="253">
        <v>2</v>
      </c>
      <c r="B147" s="254">
        <v>1</v>
      </c>
      <c r="C147" s="254">
        <v>6</v>
      </c>
      <c r="D147" s="18">
        <v>2</v>
      </c>
      <c r="E147" s="18">
        <v>0</v>
      </c>
      <c r="F147" s="24"/>
      <c r="G147" s="23" t="s">
        <v>351</v>
      </c>
      <c r="H147" s="12">
        <v>51000</v>
      </c>
      <c r="I147" s="12">
        <v>0</v>
      </c>
      <c r="J147" s="12">
        <v>2118300</v>
      </c>
      <c r="K147" s="12">
        <v>1200</v>
      </c>
      <c r="L147" s="12">
        <v>465000</v>
      </c>
      <c r="M147" s="12">
        <v>3155630</v>
      </c>
      <c r="N147" s="12">
        <v>171058.4</v>
      </c>
      <c r="O147" s="12">
        <v>8939098.4</v>
      </c>
      <c r="P147" s="12">
        <v>133000</v>
      </c>
      <c r="Q147" s="12">
        <v>3522000</v>
      </c>
      <c r="R147" s="12">
        <v>2590691.25</v>
      </c>
      <c r="S147" s="12">
        <v>1202598.5</v>
      </c>
      <c r="T147" s="12">
        <v>244187</v>
      </c>
      <c r="U147" s="69">
        <v>912688.7</v>
      </c>
      <c r="V147" s="72">
        <v>23506452.25</v>
      </c>
    </row>
    <row r="148" spans="1:22" ht="12.75">
      <c r="A148" s="253">
        <v>2</v>
      </c>
      <c r="B148" s="254">
        <v>5</v>
      </c>
      <c r="C148" s="254">
        <v>6</v>
      </c>
      <c r="D148" s="18">
        <v>2</v>
      </c>
      <c r="E148" s="18">
        <v>0</v>
      </c>
      <c r="F148" s="24"/>
      <c r="G148" s="23" t="s">
        <v>352</v>
      </c>
      <c r="H148" s="12">
        <v>41699</v>
      </c>
      <c r="I148" s="12">
        <v>0</v>
      </c>
      <c r="J148" s="12">
        <v>299779.03</v>
      </c>
      <c r="K148" s="12">
        <v>0</v>
      </c>
      <c r="L148" s="12">
        <v>95616</v>
      </c>
      <c r="M148" s="12">
        <v>1807540</v>
      </c>
      <c r="N148" s="12">
        <v>266568</v>
      </c>
      <c r="O148" s="12">
        <v>3653490</v>
      </c>
      <c r="P148" s="12">
        <v>60000</v>
      </c>
      <c r="Q148" s="12">
        <v>1760369</v>
      </c>
      <c r="R148" s="12">
        <v>3349938</v>
      </c>
      <c r="S148" s="12">
        <v>1450592.68</v>
      </c>
      <c r="T148" s="12">
        <v>207503.29</v>
      </c>
      <c r="U148" s="69">
        <v>363883</v>
      </c>
      <c r="V148" s="72">
        <v>13356978</v>
      </c>
    </row>
    <row r="149" spans="1:22" ht="12.75">
      <c r="A149" s="253">
        <v>2</v>
      </c>
      <c r="B149" s="254">
        <v>22</v>
      </c>
      <c r="C149" s="254">
        <v>2</v>
      </c>
      <c r="D149" s="18">
        <v>2</v>
      </c>
      <c r="E149" s="18">
        <v>0</v>
      </c>
      <c r="F149" s="24"/>
      <c r="G149" s="23" t="s">
        <v>353</v>
      </c>
      <c r="H149" s="12">
        <v>210134</v>
      </c>
      <c r="I149" s="12">
        <v>82390</v>
      </c>
      <c r="J149" s="12">
        <v>1841160</v>
      </c>
      <c r="K149" s="12">
        <v>0</v>
      </c>
      <c r="L149" s="12">
        <v>163000</v>
      </c>
      <c r="M149" s="12">
        <v>2650332</v>
      </c>
      <c r="N149" s="12">
        <v>205470</v>
      </c>
      <c r="O149" s="12">
        <v>8310679</v>
      </c>
      <c r="P149" s="12">
        <v>1166756.85</v>
      </c>
      <c r="Q149" s="12">
        <v>6099687</v>
      </c>
      <c r="R149" s="12">
        <v>2163224</v>
      </c>
      <c r="S149" s="12">
        <v>1899424.15</v>
      </c>
      <c r="T149" s="12">
        <v>918436</v>
      </c>
      <c r="U149" s="69">
        <v>840537</v>
      </c>
      <c r="V149" s="72">
        <v>26551230</v>
      </c>
    </row>
    <row r="150" spans="1:22" ht="12.75">
      <c r="A150" s="253">
        <v>2</v>
      </c>
      <c r="B150" s="254">
        <v>20</v>
      </c>
      <c r="C150" s="254">
        <v>4</v>
      </c>
      <c r="D150" s="18">
        <v>2</v>
      </c>
      <c r="E150" s="18">
        <v>0</v>
      </c>
      <c r="F150" s="24"/>
      <c r="G150" s="23" t="s">
        <v>354</v>
      </c>
      <c r="H150" s="12">
        <v>14400</v>
      </c>
      <c r="I150" s="12">
        <v>0</v>
      </c>
      <c r="J150" s="12">
        <v>5827374</v>
      </c>
      <c r="K150" s="12">
        <v>0</v>
      </c>
      <c r="L150" s="12">
        <v>787000</v>
      </c>
      <c r="M150" s="12">
        <v>3184209</v>
      </c>
      <c r="N150" s="12">
        <v>451400</v>
      </c>
      <c r="O150" s="12">
        <v>7777888</v>
      </c>
      <c r="P150" s="12">
        <v>3200000</v>
      </c>
      <c r="Q150" s="12">
        <v>2559000</v>
      </c>
      <c r="R150" s="12">
        <v>3422758</v>
      </c>
      <c r="S150" s="12">
        <v>975390</v>
      </c>
      <c r="T150" s="12">
        <v>1295040</v>
      </c>
      <c r="U150" s="69">
        <v>916567</v>
      </c>
      <c r="V150" s="72">
        <v>30411026</v>
      </c>
    </row>
    <row r="151" spans="1:22" ht="12.75">
      <c r="A151" s="253">
        <v>2</v>
      </c>
      <c r="B151" s="254">
        <v>26</v>
      </c>
      <c r="C151" s="254">
        <v>5</v>
      </c>
      <c r="D151" s="18">
        <v>2</v>
      </c>
      <c r="E151" s="18">
        <v>0</v>
      </c>
      <c r="F151" s="24"/>
      <c r="G151" s="23" t="s">
        <v>355</v>
      </c>
      <c r="H151" s="12">
        <v>3403755</v>
      </c>
      <c r="I151" s="12">
        <v>0</v>
      </c>
      <c r="J151" s="12">
        <v>1389000</v>
      </c>
      <c r="K151" s="12">
        <v>15000</v>
      </c>
      <c r="L151" s="12">
        <v>115000</v>
      </c>
      <c r="M151" s="12">
        <v>2030339</v>
      </c>
      <c r="N151" s="12">
        <v>272313</v>
      </c>
      <c r="O151" s="12">
        <v>5452737</v>
      </c>
      <c r="P151" s="12">
        <v>159161</v>
      </c>
      <c r="Q151" s="12">
        <v>2652950</v>
      </c>
      <c r="R151" s="12">
        <v>786682</v>
      </c>
      <c r="S151" s="12">
        <v>2197742</v>
      </c>
      <c r="T151" s="12">
        <v>190600</v>
      </c>
      <c r="U151" s="69">
        <v>375300.08</v>
      </c>
      <c r="V151" s="72">
        <v>19040579.08</v>
      </c>
    </row>
    <row r="152" spans="1:22" ht="12.75">
      <c r="A152" s="253">
        <v>2</v>
      </c>
      <c r="B152" s="254">
        <v>20</v>
      </c>
      <c r="C152" s="254">
        <v>5</v>
      </c>
      <c r="D152" s="18">
        <v>2</v>
      </c>
      <c r="E152" s="18">
        <v>0</v>
      </c>
      <c r="F152" s="24"/>
      <c r="G152" s="23" t="s">
        <v>356</v>
      </c>
      <c r="H152" s="12">
        <v>10000</v>
      </c>
      <c r="I152" s="12">
        <v>0</v>
      </c>
      <c r="J152" s="12">
        <v>1506683</v>
      </c>
      <c r="K152" s="12">
        <v>0</v>
      </c>
      <c r="L152" s="12">
        <v>89736</v>
      </c>
      <c r="M152" s="12">
        <v>1717220</v>
      </c>
      <c r="N152" s="12">
        <v>70700</v>
      </c>
      <c r="O152" s="12">
        <v>7087972.59</v>
      </c>
      <c r="P152" s="12">
        <v>826765</v>
      </c>
      <c r="Q152" s="12">
        <v>2690167</v>
      </c>
      <c r="R152" s="12">
        <v>4529623</v>
      </c>
      <c r="S152" s="12">
        <v>815874</v>
      </c>
      <c r="T152" s="12">
        <v>62000</v>
      </c>
      <c r="U152" s="69">
        <v>224891</v>
      </c>
      <c r="V152" s="72">
        <v>19631631.59</v>
      </c>
    </row>
    <row r="153" spans="1:22" ht="12.75">
      <c r="A153" s="253">
        <v>2</v>
      </c>
      <c r="B153" s="254">
        <v>25</v>
      </c>
      <c r="C153" s="254">
        <v>7</v>
      </c>
      <c r="D153" s="18">
        <v>2</v>
      </c>
      <c r="E153" s="18">
        <v>0</v>
      </c>
      <c r="F153" s="24"/>
      <c r="G153" s="23" t="s">
        <v>292</v>
      </c>
      <c r="H153" s="12">
        <v>762000</v>
      </c>
      <c r="I153" s="12">
        <v>0</v>
      </c>
      <c r="J153" s="12">
        <v>3688918</v>
      </c>
      <c r="K153" s="12">
        <v>40000</v>
      </c>
      <c r="L153" s="12">
        <v>323950</v>
      </c>
      <c r="M153" s="12">
        <v>3823219.24</v>
      </c>
      <c r="N153" s="12">
        <v>407734.93</v>
      </c>
      <c r="O153" s="12">
        <v>7602842</v>
      </c>
      <c r="P153" s="12">
        <v>571000</v>
      </c>
      <c r="Q153" s="12">
        <v>3464450</v>
      </c>
      <c r="R153" s="12">
        <v>1241875.73</v>
      </c>
      <c r="S153" s="12">
        <v>2544782.9</v>
      </c>
      <c r="T153" s="12">
        <v>1263408.45</v>
      </c>
      <c r="U153" s="69">
        <v>1472812</v>
      </c>
      <c r="V153" s="72">
        <v>27206993.25</v>
      </c>
    </row>
    <row r="154" spans="1:22" ht="12.75">
      <c r="A154" s="253">
        <v>2</v>
      </c>
      <c r="B154" s="254">
        <v>26</v>
      </c>
      <c r="C154" s="254">
        <v>6</v>
      </c>
      <c r="D154" s="18">
        <v>2</v>
      </c>
      <c r="E154" s="18">
        <v>0</v>
      </c>
      <c r="F154" s="24"/>
      <c r="G154" s="23" t="s">
        <v>293</v>
      </c>
      <c r="H154" s="12">
        <v>3256846</v>
      </c>
      <c r="I154" s="12">
        <v>0</v>
      </c>
      <c r="J154" s="12">
        <v>882000</v>
      </c>
      <c r="K154" s="12">
        <v>78970</v>
      </c>
      <c r="L154" s="12">
        <v>879805</v>
      </c>
      <c r="M154" s="12">
        <v>2376008</v>
      </c>
      <c r="N154" s="12">
        <v>169750</v>
      </c>
      <c r="O154" s="12">
        <v>10242559</v>
      </c>
      <c r="P154" s="12">
        <v>115000</v>
      </c>
      <c r="Q154" s="12">
        <v>3625831</v>
      </c>
      <c r="R154" s="12">
        <v>813335.83</v>
      </c>
      <c r="S154" s="12">
        <v>1109304</v>
      </c>
      <c r="T154" s="12">
        <v>944547</v>
      </c>
      <c r="U154" s="69">
        <v>711075</v>
      </c>
      <c r="V154" s="72">
        <v>25205030.83</v>
      </c>
    </row>
    <row r="155" spans="1:22" ht="12.75">
      <c r="A155" s="253">
        <v>2</v>
      </c>
      <c r="B155" s="254">
        <v>23</v>
      </c>
      <c r="C155" s="254">
        <v>9</v>
      </c>
      <c r="D155" s="18">
        <v>2</v>
      </c>
      <c r="E155" s="18">
        <v>0</v>
      </c>
      <c r="F155" s="24"/>
      <c r="G155" s="23" t="s">
        <v>357</v>
      </c>
      <c r="H155" s="12">
        <v>116000</v>
      </c>
      <c r="I155" s="12">
        <v>533525.37</v>
      </c>
      <c r="J155" s="12">
        <v>3153016.54</v>
      </c>
      <c r="K155" s="12">
        <v>0</v>
      </c>
      <c r="L155" s="12">
        <v>908149.28</v>
      </c>
      <c r="M155" s="12">
        <v>3984382.08</v>
      </c>
      <c r="N155" s="12">
        <v>163200</v>
      </c>
      <c r="O155" s="12">
        <v>8162066</v>
      </c>
      <c r="P155" s="12">
        <v>249000</v>
      </c>
      <c r="Q155" s="12">
        <v>2302805</v>
      </c>
      <c r="R155" s="12">
        <v>5605466.31</v>
      </c>
      <c r="S155" s="12">
        <v>1900000</v>
      </c>
      <c r="T155" s="12">
        <v>100000</v>
      </c>
      <c r="U155" s="69">
        <v>666622</v>
      </c>
      <c r="V155" s="72">
        <v>27844232.58</v>
      </c>
    </row>
    <row r="156" spans="1:22" ht="12.75">
      <c r="A156" s="253">
        <v>2</v>
      </c>
      <c r="B156" s="254">
        <v>3</v>
      </c>
      <c r="C156" s="254">
        <v>6</v>
      </c>
      <c r="D156" s="18">
        <v>2</v>
      </c>
      <c r="E156" s="18">
        <v>0</v>
      </c>
      <c r="F156" s="24"/>
      <c r="G156" s="23" t="s">
        <v>358</v>
      </c>
      <c r="H156" s="12">
        <v>45540</v>
      </c>
      <c r="I156" s="12">
        <v>0</v>
      </c>
      <c r="J156" s="12">
        <v>1048866</v>
      </c>
      <c r="K156" s="12">
        <v>0</v>
      </c>
      <c r="L156" s="12">
        <v>58000</v>
      </c>
      <c r="M156" s="12">
        <v>1308952</v>
      </c>
      <c r="N156" s="12">
        <v>65880</v>
      </c>
      <c r="O156" s="12">
        <v>4163392</v>
      </c>
      <c r="P156" s="12">
        <v>124500</v>
      </c>
      <c r="Q156" s="12">
        <v>1981000</v>
      </c>
      <c r="R156" s="12">
        <v>1871750</v>
      </c>
      <c r="S156" s="12">
        <v>375710</v>
      </c>
      <c r="T156" s="12">
        <v>514100</v>
      </c>
      <c r="U156" s="69">
        <v>590710</v>
      </c>
      <c r="V156" s="72">
        <v>12148400</v>
      </c>
    </row>
    <row r="157" spans="1:22" s="106" customFormat="1" ht="15">
      <c r="A157" s="257"/>
      <c r="B157" s="258"/>
      <c r="C157" s="258"/>
      <c r="D157" s="119"/>
      <c r="E157" s="119"/>
      <c r="F157" s="120" t="s">
        <v>359</v>
      </c>
      <c r="G157" s="121"/>
      <c r="H157" s="122">
        <v>55320817.50000001</v>
      </c>
      <c r="I157" s="122">
        <v>12432494.57</v>
      </c>
      <c r="J157" s="122">
        <v>177407838.87</v>
      </c>
      <c r="K157" s="122">
        <v>23046572</v>
      </c>
      <c r="L157" s="122">
        <v>120891392</v>
      </c>
      <c r="M157" s="122">
        <v>250743299.94000003</v>
      </c>
      <c r="N157" s="122">
        <v>34646135.71</v>
      </c>
      <c r="O157" s="122">
        <v>736839812.41</v>
      </c>
      <c r="P157" s="122">
        <v>27389291.89</v>
      </c>
      <c r="Q157" s="122">
        <v>318838581.15999997</v>
      </c>
      <c r="R157" s="122">
        <v>357943962.87</v>
      </c>
      <c r="S157" s="122">
        <v>152386155.16000003</v>
      </c>
      <c r="T157" s="122">
        <v>120101349.02000001</v>
      </c>
      <c r="U157" s="123">
        <v>155655112.02</v>
      </c>
      <c r="V157" s="124">
        <v>2543642815.1200004</v>
      </c>
    </row>
    <row r="158" spans="1:22" ht="12.75">
      <c r="A158" s="253">
        <v>2</v>
      </c>
      <c r="B158" s="254">
        <v>24</v>
      </c>
      <c r="C158" s="254">
        <v>1</v>
      </c>
      <c r="D158" s="18">
        <v>3</v>
      </c>
      <c r="E158" s="18">
        <v>0</v>
      </c>
      <c r="F158" s="24"/>
      <c r="G158" s="23" t="s">
        <v>360</v>
      </c>
      <c r="H158" s="12">
        <v>102772</v>
      </c>
      <c r="I158" s="12">
        <v>0</v>
      </c>
      <c r="J158" s="12">
        <v>606207</v>
      </c>
      <c r="K158" s="12">
        <v>378385</v>
      </c>
      <c r="L158" s="12">
        <v>575200</v>
      </c>
      <c r="M158" s="12">
        <v>2495397</v>
      </c>
      <c r="N158" s="12">
        <v>196679</v>
      </c>
      <c r="O158" s="12">
        <v>7198902</v>
      </c>
      <c r="P158" s="12">
        <v>78000</v>
      </c>
      <c r="Q158" s="12">
        <v>2771554</v>
      </c>
      <c r="R158" s="12">
        <v>19709754</v>
      </c>
      <c r="S158" s="12">
        <v>1726216</v>
      </c>
      <c r="T158" s="12">
        <v>692941</v>
      </c>
      <c r="U158" s="69">
        <v>1906671</v>
      </c>
      <c r="V158" s="72">
        <v>38438678</v>
      </c>
    </row>
    <row r="159" spans="1:22" ht="12.75">
      <c r="A159" s="253">
        <v>2</v>
      </c>
      <c r="B159" s="254">
        <v>14</v>
      </c>
      <c r="C159" s="254">
        <v>2</v>
      </c>
      <c r="D159" s="18">
        <v>3</v>
      </c>
      <c r="E159" s="18">
        <v>0</v>
      </c>
      <c r="F159" s="24"/>
      <c r="G159" s="23" t="s">
        <v>361</v>
      </c>
      <c r="H159" s="12">
        <v>297708</v>
      </c>
      <c r="I159" s="12">
        <v>0</v>
      </c>
      <c r="J159" s="12">
        <v>1877000</v>
      </c>
      <c r="K159" s="12">
        <v>0</v>
      </c>
      <c r="L159" s="12">
        <v>1159443</v>
      </c>
      <c r="M159" s="12">
        <v>3183997</v>
      </c>
      <c r="N159" s="12">
        <v>561810</v>
      </c>
      <c r="O159" s="12">
        <v>9852120</v>
      </c>
      <c r="P159" s="12">
        <v>265000</v>
      </c>
      <c r="Q159" s="12">
        <v>4364123</v>
      </c>
      <c r="R159" s="12">
        <v>1845131</v>
      </c>
      <c r="S159" s="12">
        <v>1453000</v>
      </c>
      <c r="T159" s="12">
        <v>2781300</v>
      </c>
      <c r="U159" s="69">
        <v>1626192</v>
      </c>
      <c r="V159" s="72">
        <v>29266824</v>
      </c>
    </row>
    <row r="160" spans="1:22" ht="12.75">
      <c r="A160" s="253">
        <v>2</v>
      </c>
      <c r="B160" s="254">
        <v>25</v>
      </c>
      <c r="C160" s="254">
        <v>3</v>
      </c>
      <c r="D160" s="18">
        <v>3</v>
      </c>
      <c r="E160" s="18">
        <v>0</v>
      </c>
      <c r="F160" s="24"/>
      <c r="G160" s="23" t="s">
        <v>362</v>
      </c>
      <c r="H160" s="12">
        <v>1800000</v>
      </c>
      <c r="I160" s="12">
        <v>6038000</v>
      </c>
      <c r="J160" s="12">
        <v>14041100</v>
      </c>
      <c r="K160" s="12">
        <v>31200</v>
      </c>
      <c r="L160" s="12">
        <v>9107057</v>
      </c>
      <c r="M160" s="12">
        <v>18619034</v>
      </c>
      <c r="N160" s="12">
        <v>1712545</v>
      </c>
      <c r="O160" s="12">
        <v>34602054.75</v>
      </c>
      <c r="P160" s="12">
        <v>3529508</v>
      </c>
      <c r="Q160" s="12">
        <v>14164098</v>
      </c>
      <c r="R160" s="12">
        <v>12719994</v>
      </c>
      <c r="S160" s="12">
        <v>6374039</v>
      </c>
      <c r="T160" s="12">
        <v>4255172</v>
      </c>
      <c r="U160" s="69">
        <v>14493451</v>
      </c>
      <c r="V160" s="72">
        <v>141487252.75</v>
      </c>
    </row>
    <row r="161" spans="1:22" ht="12.75">
      <c r="A161" s="253">
        <v>2</v>
      </c>
      <c r="B161" s="254">
        <v>5</v>
      </c>
      <c r="C161" s="254">
        <v>2</v>
      </c>
      <c r="D161" s="18">
        <v>3</v>
      </c>
      <c r="E161" s="18">
        <v>0</v>
      </c>
      <c r="F161" s="24"/>
      <c r="G161" s="23" t="s">
        <v>363</v>
      </c>
      <c r="H161" s="12">
        <v>50562</v>
      </c>
      <c r="I161" s="12">
        <v>0</v>
      </c>
      <c r="J161" s="12">
        <v>801070</v>
      </c>
      <c r="K161" s="12">
        <v>0</v>
      </c>
      <c r="L161" s="12">
        <v>270000</v>
      </c>
      <c r="M161" s="12">
        <v>2882907.85</v>
      </c>
      <c r="N161" s="12">
        <v>254800</v>
      </c>
      <c r="O161" s="12">
        <v>7994547</v>
      </c>
      <c r="P161" s="12">
        <v>497240</v>
      </c>
      <c r="Q161" s="12">
        <v>5651331</v>
      </c>
      <c r="R161" s="12">
        <v>12037052.53</v>
      </c>
      <c r="S161" s="12">
        <v>2197639.8</v>
      </c>
      <c r="T161" s="12">
        <v>229244.62</v>
      </c>
      <c r="U161" s="69">
        <v>952931.2</v>
      </c>
      <c r="V161" s="72">
        <v>33819326</v>
      </c>
    </row>
    <row r="162" spans="1:22" ht="12.75">
      <c r="A162" s="253">
        <v>2</v>
      </c>
      <c r="B162" s="254">
        <v>22</v>
      </c>
      <c r="C162" s="254">
        <v>1</v>
      </c>
      <c r="D162" s="18">
        <v>3</v>
      </c>
      <c r="E162" s="18">
        <v>0</v>
      </c>
      <c r="F162" s="24"/>
      <c r="G162" s="23" t="s">
        <v>364</v>
      </c>
      <c r="H162" s="12">
        <v>1334420</v>
      </c>
      <c r="I162" s="12">
        <v>0</v>
      </c>
      <c r="J162" s="12">
        <v>9111390</v>
      </c>
      <c r="K162" s="12">
        <v>244768</v>
      </c>
      <c r="L162" s="12">
        <v>4906000</v>
      </c>
      <c r="M162" s="12">
        <v>5703564</v>
      </c>
      <c r="N162" s="12">
        <v>231800</v>
      </c>
      <c r="O162" s="12">
        <v>16481180</v>
      </c>
      <c r="P162" s="12">
        <v>394024</v>
      </c>
      <c r="Q162" s="12">
        <v>5973100</v>
      </c>
      <c r="R162" s="12">
        <v>4993104</v>
      </c>
      <c r="S162" s="12">
        <v>1903134</v>
      </c>
      <c r="T162" s="12">
        <v>4703428</v>
      </c>
      <c r="U162" s="69">
        <v>1689522</v>
      </c>
      <c r="V162" s="72">
        <v>57669434</v>
      </c>
    </row>
    <row r="163" spans="1:22" ht="12.75">
      <c r="A163" s="253">
        <v>2</v>
      </c>
      <c r="B163" s="254">
        <v>8</v>
      </c>
      <c r="C163" s="254">
        <v>6</v>
      </c>
      <c r="D163" s="18">
        <v>3</v>
      </c>
      <c r="E163" s="18">
        <v>0</v>
      </c>
      <c r="F163" s="24"/>
      <c r="G163" s="23" t="s">
        <v>365</v>
      </c>
      <c r="H163" s="12">
        <v>494800</v>
      </c>
      <c r="I163" s="12">
        <v>0</v>
      </c>
      <c r="J163" s="12">
        <v>3208532</v>
      </c>
      <c r="K163" s="12">
        <v>132200</v>
      </c>
      <c r="L163" s="12">
        <v>1537000</v>
      </c>
      <c r="M163" s="12">
        <v>5702787</v>
      </c>
      <c r="N163" s="12">
        <v>2159522</v>
      </c>
      <c r="O163" s="12">
        <v>12181006</v>
      </c>
      <c r="P163" s="12">
        <v>526500</v>
      </c>
      <c r="Q163" s="12">
        <v>10000398.16</v>
      </c>
      <c r="R163" s="12">
        <v>6491287</v>
      </c>
      <c r="S163" s="12">
        <v>4458576</v>
      </c>
      <c r="T163" s="12">
        <v>901471</v>
      </c>
      <c r="U163" s="69">
        <v>6576859</v>
      </c>
      <c r="V163" s="72">
        <v>54370938.16</v>
      </c>
    </row>
    <row r="164" spans="1:22" ht="12.75">
      <c r="A164" s="253">
        <v>2</v>
      </c>
      <c r="B164" s="254">
        <v>16</v>
      </c>
      <c r="C164" s="254">
        <v>1</v>
      </c>
      <c r="D164" s="18">
        <v>3</v>
      </c>
      <c r="E164" s="18">
        <v>0</v>
      </c>
      <c r="F164" s="24"/>
      <c r="G164" s="23" t="s">
        <v>366</v>
      </c>
      <c r="H164" s="12">
        <v>8762</v>
      </c>
      <c r="I164" s="12">
        <v>0</v>
      </c>
      <c r="J164" s="12">
        <v>398500</v>
      </c>
      <c r="K164" s="12">
        <v>0</v>
      </c>
      <c r="L164" s="12">
        <v>1844100</v>
      </c>
      <c r="M164" s="12">
        <v>3555282</v>
      </c>
      <c r="N164" s="12">
        <v>358481</v>
      </c>
      <c r="O164" s="12">
        <v>10643610</v>
      </c>
      <c r="P164" s="12">
        <v>219000</v>
      </c>
      <c r="Q164" s="12">
        <v>5309800</v>
      </c>
      <c r="R164" s="12">
        <v>8720359</v>
      </c>
      <c r="S164" s="12">
        <v>1863227</v>
      </c>
      <c r="T164" s="12">
        <v>155410</v>
      </c>
      <c r="U164" s="69">
        <v>1864566</v>
      </c>
      <c r="V164" s="72">
        <v>34941097</v>
      </c>
    </row>
    <row r="165" spans="1:22" ht="12.75">
      <c r="A165" s="253">
        <v>2</v>
      </c>
      <c r="B165" s="254">
        <v>21</v>
      </c>
      <c r="C165" s="254">
        <v>5</v>
      </c>
      <c r="D165" s="18">
        <v>3</v>
      </c>
      <c r="E165" s="18">
        <v>0</v>
      </c>
      <c r="F165" s="24"/>
      <c r="G165" s="23" t="s">
        <v>367</v>
      </c>
      <c r="H165" s="12">
        <v>2316</v>
      </c>
      <c r="I165" s="12">
        <v>0</v>
      </c>
      <c r="J165" s="12">
        <v>536360</v>
      </c>
      <c r="K165" s="12">
        <v>550000</v>
      </c>
      <c r="L165" s="12">
        <v>1837450</v>
      </c>
      <c r="M165" s="12">
        <v>2769312</v>
      </c>
      <c r="N165" s="12">
        <v>76279</v>
      </c>
      <c r="O165" s="12">
        <v>7826401</v>
      </c>
      <c r="P165" s="12">
        <v>123200</v>
      </c>
      <c r="Q165" s="12">
        <v>4353743</v>
      </c>
      <c r="R165" s="12">
        <v>2012018</v>
      </c>
      <c r="S165" s="12">
        <v>545058</v>
      </c>
      <c r="T165" s="12">
        <v>104115</v>
      </c>
      <c r="U165" s="69">
        <v>1199944</v>
      </c>
      <c r="V165" s="72">
        <v>21936196</v>
      </c>
    </row>
    <row r="166" spans="1:22" ht="12.75">
      <c r="A166" s="253">
        <v>2</v>
      </c>
      <c r="B166" s="254">
        <v>4</v>
      </c>
      <c r="C166" s="254">
        <v>1</v>
      </c>
      <c r="D166" s="18">
        <v>3</v>
      </c>
      <c r="E166" s="18">
        <v>0</v>
      </c>
      <c r="F166" s="24"/>
      <c r="G166" s="23" t="s">
        <v>368</v>
      </c>
      <c r="H166" s="12">
        <v>747500</v>
      </c>
      <c r="I166" s="12">
        <v>0</v>
      </c>
      <c r="J166" s="12">
        <v>4212271</v>
      </c>
      <c r="K166" s="12">
        <v>0</v>
      </c>
      <c r="L166" s="12">
        <v>4377426</v>
      </c>
      <c r="M166" s="12">
        <v>4834647.76</v>
      </c>
      <c r="N166" s="12">
        <v>1164850</v>
      </c>
      <c r="O166" s="12">
        <v>20800799</v>
      </c>
      <c r="P166" s="12">
        <v>2405124</v>
      </c>
      <c r="Q166" s="12">
        <v>14364560</v>
      </c>
      <c r="R166" s="12">
        <v>7353844.74</v>
      </c>
      <c r="S166" s="12">
        <v>3701438</v>
      </c>
      <c r="T166" s="12">
        <v>3354471</v>
      </c>
      <c r="U166" s="69">
        <v>2345457</v>
      </c>
      <c r="V166" s="72">
        <v>69662388.5</v>
      </c>
    </row>
    <row r="167" spans="1:22" ht="12.75">
      <c r="A167" s="253">
        <v>2</v>
      </c>
      <c r="B167" s="254">
        <v>12</v>
      </c>
      <c r="C167" s="254">
        <v>1</v>
      </c>
      <c r="D167" s="18">
        <v>3</v>
      </c>
      <c r="E167" s="18">
        <v>0</v>
      </c>
      <c r="F167" s="24"/>
      <c r="G167" s="23" t="s">
        <v>369</v>
      </c>
      <c r="H167" s="12">
        <v>24360</v>
      </c>
      <c r="I167" s="12">
        <v>0</v>
      </c>
      <c r="J167" s="12">
        <v>4287000</v>
      </c>
      <c r="K167" s="12">
        <v>39640</v>
      </c>
      <c r="L167" s="12">
        <v>290105</v>
      </c>
      <c r="M167" s="12">
        <v>2804417</v>
      </c>
      <c r="N167" s="12">
        <v>244832</v>
      </c>
      <c r="O167" s="12">
        <v>7289895</v>
      </c>
      <c r="P167" s="12">
        <v>172000</v>
      </c>
      <c r="Q167" s="12">
        <v>4739720</v>
      </c>
      <c r="R167" s="12">
        <v>2572699.25</v>
      </c>
      <c r="S167" s="12">
        <v>2600864.16</v>
      </c>
      <c r="T167" s="12">
        <v>2065000</v>
      </c>
      <c r="U167" s="69">
        <v>749677</v>
      </c>
      <c r="V167" s="72">
        <v>27880209.41</v>
      </c>
    </row>
    <row r="168" spans="1:22" ht="12.75">
      <c r="A168" s="253">
        <v>2</v>
      </c>
      <c r="B168" s="254">
        <v>19</v>
      </c>
      <c r="C168" s="254">
        <v>4</v>
      </c>
      <c r="D168" s="18">
        <v>3</v>
      </c>
      <c r="E168" s="18">
        <v>0</v>
      </c>
      <c r="F168" s="24"/>
      <c r="G168" s="23" t="s">
        <v>370</v>
      </c>
      <c r="H168" s="12">
        <v>67144</v>
      </c>
      <c r="I168" s="12">
        <v>513967</v>
      </c>
      <c r="J168" s="12">
        <v>215500</v>
      </c>
      <c r="K168" s="12">
        <v>0</v>
      </c>
      <c r="L168" s="12">
        <v>1625445</v>
      </c>
      <c r="M168" s="12">
        <v>3283576</v>
      </c>
      <c r="N168" s="12">
        <v>446795</v>
      </c>
      <c r="O168" s="12">
        <v>7792121</v>
      </c>
      <c r="P168" s="12">
        <v>290102</v>
      </c>
      <c r="Q168" s="12">
        <v>3785364</v>
      </c>
      <c r="R168" s="12">
        <v>2263607</v>
      </c>
      <c r="S168" s="12">
        <v>1696600</v>
      </c>
      <c r="T168" s="12">
        <v>800678</v>
      </c>
      <c r="U168" s="69">
        <v>2186294</v>
      </c>
      <c r="V168" s="72">
        <v>24967193</v>
      </c>
    </row>
    <row r="169" spans="1:22" ht="12.75">
      <c r="A169" s="253">
        <v>2</v>
      </c>
      <c r="B169" s="254">
        <v>15</v>
      </c>
      <c r="C169" s="254">
        <v>3</v>
      </c>
      <c r="D169" s="18">
        <v>3</v>
      </c>
      <c r="E169" s="18">
        <v>0</v>
      </c>
      <c r="F169" s="24"/>
      <c r="G169" s="23" t="s">
        <v>371</v>
      </c>
      <c r="H169" s="12">
        <v>45000</v>
      </c>
      <c r="I169" s="12">
        <v>0</v>
      </c>
      <c r="J169" s="12">
        <v>4633200</v>
      </c>
      <c r="K169" s="12">
        <v>0</v>
      </c>
      <c r="L169" s="12">
        <v>7854203</v>
      </c>
      <c r="M169" s="12">
        <v>6521781</v>
      </c>
      <c r="N169" s="12">
        <v>722840</v>
      </c>
      <c r="O169" s="12">
        <v>16400201</v>
      </c>
      <c r="P169" s="12">
        <v>930000</v>
      </c>
      <c r="Q169" s="12">
        <v>7749346</v>
      </c>
      <c r="R169" s="12">
        <v>5742142</v>
      </c>
      <c r="S169" s="12">
        <v>1593638</v>
      </c>
      <c r="T169" s="12">
        <v>3210000</v>
      </c>
      <c r="U169" s="69">
        <v>2013566</v>
      </c>
      <c r="V169" s="72">
        <v>57415917</v>
      </c>
    </row>
    <row r="170" spans="1:22" ht="12.75">
      <c r="A170" s="253">
        <v>2</v>
      </c>
      <c r="B170" s="254">
        <v>23</v>
      </c>
      <c r="C170" s="254">
        <v>4</v>
      </c>
      <c r="D170" s="18">
        <v>3</v>
      </c>
      <c r="E170" s="18">
        <v>0</v>
      </c>
      <c r="F170" s="24"/>
      <c r="G170" s="23" t="s">
        <v>372</v>
      </c>
      <c r="H170" s="12">
        <v>1138328.82</v>
      </c>
      <c r="I170" s="12">
        <v>0</v>
      </c>
      <c r="J170" s="12">
        <v>9264894</v>
      </c>
      <c r="K170" s="12">
        <v>0</v>
      </c>
      <c r="L170" s="12">
        <v>5794000</v>
      </c>
      <c r="M170" s="12">
        <v>8997992</v>
      </c>
      <c r="N170" s="12">
        <v>240100</v>
      </c>
      <c r="O170" s="12">
        <v>24914460</v>
      </c>
      <c r="P170" s="12">
        <v>513300</v>
      </c>
      <c r="Q170" s="12">
        <v>5559650</v>
      </c>
      <c r="R170" s="12">
        <v>14501527</v>
      </c>
      <c r="S170" s="12">
        <v>3347026</v>
      </c>
      <c r="T170" s="12">
        <v>1338800</v>
      </c>
      <c r="U170" s="69">
        <v>1470266</v>
      </c>
      <c r="V170" s="72">
        <v>77080343.82</v>
      </c>
    </row>
    <row r="171" spans="1:22" ht="12.75">
      <c r="A171" s="253">
        <v>2</v>
      </c>
      <c r="B171" s="254">
        <v>8</v>
      </c>
      <c r="C171" s="254">
        <v>8</v>
      </c>
      <c r="D171" s="18">
        <v>3</v>
      </c>
      <c r="E171" s="18">
        <v>0</v>
      </c>
      <c r="F171" s="24"/>
      <c r="G171" s="23" t="s">
        <v>373</v>
      </c>
      <c r="H171" s="12">
        <v>49057</v>
      </c>
      <c r="I171" s="12">
        <v>0</v>
      </c>
      <c r="J171" s="12">
        <v>3190791</v>
      </c>
      <c r="K171" s="12">
        <v>3897677</v>
      </c>
      <c r="L171" s="12">
        <v>787315</v>
      </c>
      <c r="M171" s="12">
        <v>3477949</v>
      </c>
      <c r="N171" s="12">
        <v>578013</v>
      </c>
      <c r="O171" s="12">
        <v>9274413</v>
      </c>
      <c r="P171" s="12">
        <v>250000</v>
      </c>
      <c r="Q171" s="12">
        <v>4077400</v>
      </c>
      <c r="R171" s="12">
        <v>2712309</v>
      </c>
      <c r="S171" s="12">
        <v>2004648</v>
      </c>
      <c r="T171" s="12">
        <v>2085650</v>
      </c>
      <c r="U171" s="69">
        <v>1884647</v>
      </c>
      <c r="V171" s="72">
        <v>34269869</v>
      </c>
    </row>
    <row r="172" spans="1:22" ht="12.75">
      <c r="A172" s="253">
        <v>2</v>
      </c>
      <c r="B172" s="254">
        <v>10</v>
      </c>
      <c r="C172" s="254">
        <v>3</v>
      </c>
      <c r="D172" s="18">
        <v>3</v>
      </c>
      <c r="E172" s="18">
        <v>0</v>
      </c>
      <c r="F172" s="24"/>
      <c r="G172" s="23" t="s">
        <v>374</v>
      </c>
      <c r="H172" s="12">
        <v>224600</v>
      </c>
      <c r="I172" s="12">
        <v>0</v>
      </c>
      <c r="J172" s="12">
        <v>1507893</v>
      </c>
      <c r="K172" s="12">
        <v>0</v>
      </c>
      <c r="L172" s="12">
        <v>1529000</v>
      </c>
      <c r="M172" s="12">
        <v>3205399</v>
      </c>
      <c r="N172" s="12">
        <v>453272</v>
      </c>
      <c r="O172" s="12">
        <v>8722976.28</v>
      </c>
      <c r="P172" s="12">
        <v>125475</v>
      </c>
      <c r="Q172" s="12">
        <v>6138965</v>
      </c>
      <c r="R172" s="12">
        <v>939126.59</v>
      </c>
      <c r="S172" s="12">
        <v>554615</v>
      </c>
      <c r="T172" s="12">
        <v>104800</v>
      </c>
      <c r="U172" s="69">
        <v>1694279.88</v>
      </c>
      <c r="V172" s="72">
        <v>25200401.75</v>
      </c>
    </row>
    <row r="173" spans="1:22" ht="12.75">
      <c r="A173" s="253">
        <v>2</v>
      </c>
      <c r="B173" s="254">
        <v>7</v>
      </c>
      <c r="C173" s="254">
        <v>3</v>
      </c>
      <c r="D173" s="18">
        <v>3</v>
      </c>
      <c r="E173" s="18">
        <v>0</v>
      </c>
      <c r="F173" s="24"/>
      <c r="G173" s="23" t="s">
        <v>375</v>
      </c>
      <c r="H173" s="12">
        <v>5921341</v>
      </c>
      <c r="I173" s="12">
        <v>0</v>
      </c>
      <c r="J173" s="12">
        <v>3108000</v>
      </c>
      <c r="K173" s="12">
        <v>3023</v>
      </c>
      <c r="L173" s="12">
        <v>912000</v>
      </c>
      <c r="M173" s="12">
        <v>3568130</v>
      </c>
      <c r="N173" s="12">
        <v>381548</v>
      </c>
      <c r="O173" s="12">
        <v>10580090</v>
      </c>
      <c r="P173" s="12">
        <v>428545</v>
      </c>
      <c r="Q173" s="12">
        <v>5087700</v>
      </c>
      <c r="R173" s="12">
        <v>2931741</v>
      </c>
      <c r="S173" s="12">
        <v>1821513</v>
      </c>
      <c r="T173" s="12">
        <v>1147000</v>
      </c>
      <c r="U173" s="69">
        <v>787419</v>
      </c>
      <c r="V173" s="72">
        <v>36678050</v>
      </c>
    </row>
    <row r="174" spans="1:22" ht="12.75">
      <c r="A174" s="253">
        <v>2</v>
      </c>
      <c r="B174" s="254">
        <v>12</v>
      </c>
      <c r="C174" s="254">
        <v>2</v>
      </c>
      <c r="D174" s="18">
        <v>3</v>
      </c>
      <c r="E174" s="18">
        <v>0</v>
      </c>
      <c r="F174" s="24"/>
      <c r="G174" s="23" t="s">
        <v>376</v>
      </c>
      <c r="H174" s="12">
        <v>18000</v>
      </c>
      <c r="I174" s="12">
        <v>17000</v>
      </c>
      <c r="J174" s="12">
        <v>1160487.43</v>
      </c>
      <c r="K174" s="12">
        <v>152000</v>
      </c>
      <c r="L174" s="12">
        <v>241000</v>
      </c>
      <c r="M174" s="12">
        <v>1936997.43</v>
      </c>
      <c r="N174" s="12">
        <v>234897</v>
      </c>
      <c r="O174" s="12">
        <v>7412547</v>
      </c>
      <c r="P174" s="12">
        <v>842724</v>
      </c>
      <c r="Q174" s="12">
        <v>3416647</v>
      </c>
      <c r="R174" s="12">
        <v>2502600</v>
      </c>
      <c r="S174" s="12">
        <v>2696625.14</v>
      </c>
      <c r="T174" s="12">
        <v>113317</v>
      </c>
      <c r="U174" s="69">
        <v>1973483</v>
      </c>
      <c r="V174" s="72">
        <v>22718325</v>
      </c>
    </row>
    <row r="175" spans="1:22" ht="12.75">
      <c r="A175" s="253">
        <v>2</v>
      </c>
      <c r="B175" s="254">
        <v>12</v>
      </c>
      <c r="C175" s="254">
        <v>3</v>
      </c>
      <c r="D175" s="18">
        <v>3</v>
      </c>
      <c r="E175" s="18">
        <v>0</v>
      </c>
      <c r="F175" s="24"/>
      <c r="G175" s="23" t="s">
        <v>377</v>
      </c>
      <c r="H175" s="12">
        <v>442940</v>
      </c>
      <c r="I175" s="12">
        <v>0</v>
      </c>
      <c r="J175" s="12">
        <v>3751320</v>
      </c>
      <c r="K175" s="12">
        <v>46740</v>
      </c>
      <c r="L175" s="12">
        <v>691000</v>
      </c>
      <c r="M175" s="12">
        <v>3775743</v>
      </c>
      <c r="N175" s="12">
        <v>331730</v>
      </c>
      <c r="O175" s="12">
        <v>22305141</v>
      </c>
      <c r="P175" s="12">
        <v>317000</v>
      </c>
      <c r="Q175" s="12">
        <v>7550863</v>
      </c>
      <c r="R175" s="12">
        <v>3481674</v>
      </c>
      <c r="S175" s="12">
        <v>3697273</v>
      </c>
      <c r="T175" s="12">
        <v>451612</v>
      </c>
      <c r="U175" s="69">
        <v>1761037</v>
      </c>
      <c r="V175" s="72">
        <v>48604073</v>
      </c>
    </row>
    <row r="176" spans="1:22" ht="12.75">
      <c r="A176" s="253">
        <v>2</v>
      </c>
      <c r="B176" s="254">
        <v>21</v>
      </c>
      <c r="C176" s="254">
        <v>6</v>
      </c>
      <c r="D176" s="18">
        <v>3</v>
      </c>
      <c r="E176" s="18">
        <v>0</v>
      </c>
      <c r="F176" s="24"/>
      <c r="G176" s="23" t="s">
        <v>378</v>
      </c>
      <c r="H176" s="12">
        <v>1560</v>
      </c>
      <c r="I176" s="12">
        <v>0</v>
      </c>
      <c r="J176" s="12">
        <v>1630281</v>
      </c>
      <c r="K176" s="12">
        <v>0</v>
      </c>
      <c r="L176" s="12">
        <v>770035</v>
      </c>
      <c r="M176" s="12">
        <v>3333845</v>
      </c>
      <c r="N176" s="12">
        <v>144264</v>
      </c>
      <c r="O176" s="12">
        <v>11037654.55</v>
      </c>
      <c r="P176" s="12">
        <v>169000</v>
      </c>
      <c r="Q176" s="12">
        <v>3692920</v>
      </c>
      <c r="R176" s="12">
        <v>882878.14</v>
      </c>
      <c r="S176" s="12">
        <v>1278834</v>
      </c>
      <c r="T176" s="12">
        <v>254000</v>
      </c>
      <c r="U176" s="69">
        <v>887426</v>
      </c>
      <c r="V176" s="72">
        <v>24082697.69</v>
      </c>
    </row>
    <row r="177" spans="1:22" ht="12.75">
      <c r="A177" s="253">
        <v>2</v>
      </c>
      <c r="B177" s="254">
        <v>14</v>
      </c>
      <c r="C177" s="254">
        <v>5</v>
      </c>
      <c r="D177" s="18">
        <v>3</v>
      </c>
      <c r="E177" s="18">
        <v>0</v>
      </c>
      <c r="F177" s="24"/>
      <c r="G177" s="23" t="s">
        <v>379</v>
      </c>
      <c r="H177" s="12">
        <v>15010</v>
      </c>
      <c r="I177" s="12">
        <v>0</v>
      </c>
      <c r="J177" s="12">
        <v>1254403</v>
      </c>
      <c r="K177" s="12">
        <v>1500</v>
      </c>
      <c r="L177" s="12">
        <v>128200</v>
      </c>
      <c r="M177" s="12">
        <v>1838754</v>
      </c>
      <c r="N177" s="12">
        <v>101000</v>
      </c>
      <c r="O177" s="12">
        <v>5939052</v>
      </c>
      <c r="P177" s="12">
        <v>83000</v>
      </c>
      <c r="Q177" s="12">
        <v>2547973</v>
      </c>
      <c r="R177" s="12">
        <v>3903800</v>
      </c>
      <c r="S177" s="12">
        <v>512600</v>
      </c>
      <c r="T177" s="12">
        <v>95000</v>
      </c>
      <c r="U177" s="69">
        <v>267615</v>
      </c>
      <c r="V177" s="72">
        <v>16687907</v>
      </c>
    </row>
    <row r="178" spans="1:22" ht="12.75">
      <c r="A178" s="253">
        <v>2</v>
      </c>
      <c r="B178" s="254">
        <v>8</v>
      </c>
      <c r="C178" s="254">
        <v>10</v>
      </c>
      <c r="D178" s="18">
        <v>3</v>
      </c>
      <c r="E178" s="18">
        <v>0</v>
      </c>
      <c r="F178" s="24"/>
      <c r="G178" s="23" t="s">
        <v>380</v>
      </c>
      <c r="H178" s="12">
        <v>985147</v>
      </c>
      <c r="I178" s="12">
        <v>0</v>
      </c>
      <c r="J178" s="12">
        <v>2109852</v>
      </c>
      <c r="K178" s="12">
        <v>30000</v>
      </c>
      <c r="L178" s="12">
        <v>460000</v>
      </c>
      <c r="M178" s="12">
        <v>2712609</v>
      </c>
      <c r="N178" s="12">
        <v>1134750</v>
      </c>
      <c r="O178" s="12">
        <v>7219683</v>
      </c>
      <c r="P178" s="12">
        <v>80000</v>
      </c>
      <c r="Q178" s="12">
        <v>3272600</v>
      </c>
      <c r="R178" s="12">
        <v>1245533</v>
      </c>
      <c r="S178" s="12">
        <v>1883676</v>
      </c>
      <c r="T178" s="12">
        <v>5107864</v>
      </c>
      <c r="U178" s="69">
        <v>759136</v>
      </c>
      <c r="V178" s="72">
        <v>27000850</v>
      </c>
    </row>
    <row r="179" spans="1:22" ht="12.75">
      <c r="A179" s="253">
        <v>2</v>
      </c>
      <c r="B179" s="254">
        <v>13</v>
      </c>
      <c r="C179" s="254">
        <v>3</v>
      </c>
      <c r="D179" s="18">
        <v>3</v>
      </c>
      <c r="E179" s="18">
        <v>0</v>
      </c>
      <c r="F179" s="24"/>
      <c r="G179" s="23" t="s">
        <v>381</v>
      </c>
      <c r="H179" s="12">
        <v>1829500</v>
      </c>
      <c r="I179" s="12">
        <v>0</v>
      </c>
      <c r="J179" s="12">
        <v>4358753</v>
      </c>
      <c r="K179" s="12">
        <v>630578</v>
      </c>
      <c r="L179" s="12">
        <v>575000</v>
      </c>
      <c r="M179" s="12">
        <v>6701410</v>
      </c>
      <c r="N179" s="12">
        <v>279000</v>
      </c>
      <c r="O179" s="12">
        <v>22691050</v>
      </c>
      <c r="P179" s="12">
        <v>465000</v>
      </c>
      <c r="Q179" s="12">
        <v>13209850</v>
      </c>
      <c r="R179" s="12">
        <v>5676637.56</v>
      </c>
      <c r="S179" s="12">
        <v>8073278</v>
      </c>
      <c r="T179" s="12">
        <v>1830000</v>
      </c>
      <c r="U179" s="69">
        <v>3805547</v>
      </c>
      <c r="V179" s="72">
        <v>70125603.56</v>
      </c>
    </row>
    <row r="180" spans="1:22" ht="12.75">
      <c r="A180" s="253">
        <v>2</v>
      </c>
      <c r="B180" s="254">
        <v>12</v>
      </c>
      <c r="C180" s="254">
        <v>4</v>
      </c>
      <c r="D180" s="18">
        <v>3</v>
      </c>
      <c r="E180" s="18">
        <v>0</v>
      </c>
      <c r="F180" s="24"/>
      <c r="G180" s="23" t="s">
        <v>382</v>
      </c>
      <c r="H180" s="12">
        <v>115580</v>
      </c>
      <c r="I180" s="12">
        <v>0</v>
      </c>
      <c r="J180" s="12">
        <v>1610145</v>
      </c>
      <c r="K180" s="12">
        <v>11000</v>
      </c>
      <c r="L180" s="12">
        <v>36662</v>
      </c>
      <c r="M180" s="12">
        <v>2058356</v>
      </c>
      <c r="N180" s="12">
        <v>197640</v>
      </c>
      <c r="O180" s="12">
        <v>11635178.21</v>
      </c>
      <c r="P180" s="12">
        <v>1830981.89</v>
      </c>
      <c r="Q180" s="12">
        <v>5681575</v>
      </c>
      <c r="R180" s="12">
        <v>1541919.06</v>
      </c>
      <c r="S180" s="12">
        <v>1034336.51</v>
      </c>
      <c r="T180" s="12">
        <v>1400592</v>
      </c>
      <c r="U180" s="69">
        <v>873714</v>
      </c>
      <c r="V180" s="72">
        <v>28027679.67</v>
      </c>
    </row>
    <row r="181" spans="1:22" ht="12.75">
      <c r="A181" s="253">
        <v>2</v>
      </c>
      <c r="B181" s="254">
        <v>2</v>
      </c>
      <c r="C181" s="254">
        <v>7</v>
      </c>
      <c r="D181" s="18">
        <v>3</v>
      </c>
      <c r="E181" s="18">
        <v>0</v>
      </c>
      <c r="F181" s="24"/>
      <c r="G181" s="23" t="s">
        <v>383</v>
      </c>
      <c r="H181" s="12">
        <v>6901</v>
      </c>
      <c r="I181" s="12">
        <v>0</v>
      </c>
      <c r="J181" s="12">
        <v>2807194</v>
      </c>
      <c r="K181" s="12">
        <v>18000</v>
      </c>
      <c r="L181" s="12">
        <v>665590</v>
      </c>
      <c r="M181" s="12">
        <v>3625671</v>
      </c>
      <c r="N181" s="12">
        <v>171000</v>
      </c>
      <c r="O181" s="12">
        <v>4641510</v>
      </c>
      <c r="P181" s="12">
        <v>78500</v>
      </c>
      <c r="Q181" s="12">
        <v>2829143</v>
      </c>
      <c r="R181" s="12">
        <v>2650673</v>
      </c>
      <c r="S181" s="12">
        <v>604693</v>
      </c>
      <c r="T181" s="12">
        <v>456476</v>
      </c>
      <c r="U181" s="69">
        <v>1262676</v>
      </c>
      <c r="V181" s="72">
        <v>19818027</v>
      </c>
    </row>
    <row r="182" spans="1:22" ht="12.75">
      <c r="A182" s="253">
        <v>2</v>
      </c>
      <c r="B182" s="254">
        <v>1</v>
      </c>
      <c r="C182" s="254">
        <v>4</v>
      </c>
      <c r="D182" s="18">
        <v>3</v>
      </c>
      <c r="E182" s="18">
        <v>0</v>
      </c>
      <c r="F182" s="24"/>
      <c r="G182" s="23" t="s">
        <v>384</v>
      </c>
      <c r="H182" s="12">
        <v>1157784</v>
      </c>
      <c r="I182" s="12">
        <v>800000</v>
      </c>
      <c r="J182" s="12">
        <v>2055000</v>
      </c>
      <c r="K182" s="12">
        <v>0</v>
      </c>
      <c r="L182" s="12">
        <v>347000</v>
      </c>
      <c r="M182" s="12">
        <v>4209134</v>
      </c>
      <c r="N182" s="12">
        <v>449751</v>
      </c>
      <c r="O182" s="12">
        <v>16477400</v>
      </c>
      <c r="P182" s="12">
        <v>407795</v>
      </c>
      <c r="Q182" s="12">
        <v>6828980</v>
      </c>
      <c r="R182" s="12">
        <v>2211303</v>
      </c>
      <c r="S182" s="12">
        <v>2128299</v>
      </c>
      <c r="T182" s="12">
        <v>553584</v>
      </c>
      <c r="U182" s="69">
        <v>1904120</v>
      </c>
      <c r="V182" s="72">
        <v>39530150</v>
      </c>
    </row>
    <row r="183" spans="1:22" ht="12.75">
      <c r="A183" s="253">
        <v>2</v>
      </c>
      <c r="B183" s="254">
        <v>20</v>
      </c>
      <c r="C183" s="254">
        <v>1</v>
      </c>
      <c r="D183" s="18">
        <v>3</v>
      </c>
      <c r="E183" s="18">
        <v>0</v>
      </c>
      <c r="F183" s="24"/>
      <c r="G183" s="23" t="s">
        <v>385</v>
      </c>
      <c r="H183" s="12">
        <v>64320</v>
      </c>
      <c r="I183" s="12">
        <v>0</v>
      </c>
      <c r="J183" s="12">
        <v>3904139.47</v>
      </c>
      <c r="K183" s="12">
        <v>85000</v>
      </c>
      <c r="L183" s="12">
        <v>1782000</v>
      </c>
      <c r="M183" s="12">
        <v>4720335</v>
      </c>
      <c r="N183" s="12">
        <v>593300</v>
      </c>
      <c r="O183" s="12">
        <v>18654301</v>
      </c>
      <c r="P183" s="12">
        <v>456050</v>
      </c>
      <c r="Q183" s="12">
        <v>6424140</v>
      </c>
      <c r="R183" s="12">
        <v>7116363.45</v>
      </c>
      <c r="S183" s="12">
        <v>1503651.14</v>
      </c>
      <c r="T183" s="12">
        <v>1196556.94</v>
      </c>
      <c r="U183" s="69">
        <v>2523166</v>
      </c>
      <c r="V183" s="72">
        <v>49023323</v>
      </c>
    </row>
    <row r="184" spans="1:22" ht="12.75">
      <c r="A184" s="253">
        <v>2</v>
      </c>
      <c r="B184" s="254">
        <v>10</v>
      </c>
      <c r="C184" s="254">
        <v>5</v>
      </c>
      <c r="D184" s="18">
        <v>3</v>
      </c>
      <c r="E184" s="18">
        <v>0</v>
      </c>
      <c r="F184" s="24"/>
      <c r="G184" s="23" t="s">
        <v>386</v>
      </c>
      <c r="H184" s="12">
        <v>73750</v>
      </c>
      <c r="I184" s="12">
        <v>0</v>
      </c>
      <c r="J184" s="12">
        <v>422580</v>
      </c>
      <c r="K184" s="12">
        <v>0</v>
      </c>
      <c r="L184" s="12">
        <v>443000</v>
      </c>
      <c r="M184" s="12">
        <v>1750101</v>
      </c>
      <c r="N184" s="12">
        <v>437000</v>
      </c>
      <c r="O184" s="12">
        <v>6855531</v>
      </c>
      <c r="P184" s="12">
        <v>104420</v>
      </c>
      <c r="Q184" s="12">
        <v>3803065</v>
      </c>
      <c r="R184" s="12">
        <v>723629</v>
      </c>
      <c r="S184" s="12">
        <v>664620</v>
      </c>
      <c r="T184" s="12">
        <v>329590</v>
      </c>
      <c r="U184" s="69">
        <v>799180</v>
      </c>
      <c r="V184" s="72">
        <v>16406466</v>
      </c>
    </row>
    <row r="185" spans="1:22" ht="12.75">
      <c r="A185" s="253">
        <v>2</v>
      </c>
      <c r="B185" s="254">
        <v>25</v>
      </c>
      <c r="C185" s="254">
        <v>4</v>
      </c>
      <c r="D185" s="18">
        <v>3</v>
      </c>
      <c r="E185" s="18">
        <v>0</v>
      </c>
      <c r="F185" s="24"/>
      <c r="G185" s="23" t="s">
        <v>387</v>
      </c>
      <c r="H185" s="12">
        <v>3787896</v>
      </c>
      <c r="I185" s="12">
        <v>0</v>
      </c>
      <c r="J185" s="12">
        <v>1413488</v>
      </c>
      <c r="K185" s="12">
        <v>12133</v>
      </c>
      <c r="L185" s="12">
        <v>1499300</v>
      </c>
      <c r="M185" s="12">
        <v>2532258</v>
      </c>
      <c r="N185" s="12">
        <v>332376</v>
      </c>
      <c r="O185" s="12">
        <v>8854154</v>
      </c>
      <c r="P185" s="12">
        <v>173773</v>
      </c>
      <c r="Q185" s="12">
        <v>4801130</v>
      </c>
      <c r="R185" s="12">
        <v>2774118</v>
      </c>
      <c r="S185" s="12">
        <v>2055000</v>
      </c>
      <c r="T185" s="12">
        <v>189000</v>
      </c>
      <c r="U185" s="69">
        <v>837131</v>
      </c>
      <c r="V185" s="72">
        <v>29261757</v>
      </c>
    </row>
    <row r="186" spans="1:22" ht="12.75">
      <c r="A186" s="253">
        <v>2</v>
      </c>
      <c r="B186" s="254">
        <v>16</v>
      </c>
      <c r="C186" s="254">
        <v>4</v>
      </c>
      <c r="D186" s="18">
        <v>3</v>
      </c>
      <c r="E186" s="18">
        <v>0</v>
      </c>
      <c r="F186" s="24"/>
      <c r="G186" s="23" t="s">
        <v>388</v>
      </c>
      <c r="H186" s="12">
        <v>376718</v>
      </c>
      <c r="I186" s="12">
        <v>1480000</v>
      </c>
      <c r="J186" s="12">
        <v>13182583</v>
      </c>
      <c r="K186" s="12">
        <v>3300</v>
      </c>
      <c r="L186" s="12">
        <v>20120067</v>
      </c>
      <c r="M186" s="12">
        <v>23031046</v>
      </c>
      <c r="N186" s="12">
        <v>4781929</v>
      </c>
      <c r="O186" s="12">
        <v>52640907</v>
      </c>
      <c r="P186" s="12">
        <v>3805379</v>
      </c>
      <c r="Q186" s="12">
        <v>11047623</v>
      </c>
      <c r="R186" s="12">
        <v>25507378</v>
      </c>
      <c r="S186" s="12">
        <v>18013163</v>
      </c>
      <c r="T186" s="12">
        <v>13281943</v>
      </c>
      <c r="U186" s="69">
        <v>44225752</v>
      </c>
      <c r="V186" s="72">
        <v>231497788</v>
      </c>
    </row>
    <row r="187" spans="1:22" ht="12.75">
      <c r="A187" s="253">
        <v>2</v>
      </c>
      <c r="B187" s="254">
        <v>9</v>
      </c>
      <c r="C187" s="254">
        <v>7</v>
      </c>
      <c r="D187" s="18">
        <v>3</v>
      </c>
      <c r="E187" s="18">
        <v>0</v>
      </c>
      <c r="F187" s="24"/>
      <c r="G187" s="23" t="s">
        <v>389</v>
      </c>
      <c r="H187" s="12">
        <v>667786.3</v>
      </c>
      <c r="I187" s="12">
        <v>0</v>
      </c>
      <c r="J187" s="12">
        <v>484747</v>
      </c>
      <c r="K187" s="12">
        <v>4000</v>
      </c>
      <c r="L187" s="12">
        <v>853430</v>
      </c>
      <c r="M187" s="12">
        <v>2419598</v>
      </c>
      <c r="N187" s="12">
        <v>227640</v>
      </c>
      <c r="O187" s="12">
        <v>10600467.23</v>
      </c>
      <c r="P187" s="12">
        <v>125000</v>
      </c>
      <c r="Q187" s="12">
        <v>3419261</v>
      </c>
      <c r="R187" s="12">
        <v>2560051.51</v>
      </c>
      <c r="S187" s="12">
        <v>1493783.78</v>
      </c>
      <c r="T187" s="12">
        <v>705175.15</v>
      </c>
      <c r="U187" s="69">
        <v>596968</v>
      </c>
      <c r="V187" s="72">
        <v>24157907.97</v>
      </c>
    </row>
    <row r="188" spans="1:22" ht="12.75">
      <c r="A188" s="253">
        <v>2</v>
      </c>
      <c r="B188" s="254">
        <v>20</v>
      </c>
      <c r="C188" s="254">
        <v>2</v>
      </c>
      <c r="D188" s="18">
        <v>3</v>
      </c>
      <c r="E188" s="18">
        <v>0</v>
      </c>
      <c r="F188" s="24"/>
      <c r="G188" s="23" t="s">
        <v>390</v>
      </c>
      <c r="H188" s="12">
        <v>563959</v>
      </c>
      <c r="I188" s="12">
        <v>0</v>
      </c>
      <c r="J188" s="12">
        <v>1363965</v>
      </c>
      <c r="K188" s="12">
        <v>20164</v>
      </c>
      <c r="L188" s="12">
        <v>262000</v>
      </c>
      <c r="M188" s="12">
        <v>2805727</v>
      </c>
      <c r="N188" s="12">
        <v>958672</v>
      </c>
      <c r="O188" s="12">
        <v>6682789</v>
      </c>
      <c r="P188" s="12">
        <v>477733</v>
      </c>
      <c r="Q188" s="12">
        <v>4225048</v>
      </c>
      <c r="R188" s="12">
        <v>5028418</v>
      </c>
      <c r="S188" s="12">
        <v>1520350</v>
      </c>
      <c r="T188" s="12">
        <v>445560</v>
      </c>
      <c r="U188" s="69">
        <v>1215454</v>
      </c>
      <c r="V188" s="72">
        <v>25569839</v>
      </c>
    </row>
    <row r="189" spans="1:22" ht="12.75">
      <c r="A189" s="253">
        <v>2</v>
      </c>
      <c r="B189" s="254">
        <v>16</v>
      </c>
      <c r="C189" s="254">
        <v>5</v>
      </c>
      <c r="D189" s="18">
        <v>3</v>
      </c>
      <c r="E189" s="18">
        <v>0</v>
      </c>
      <c r="F189" s="24"/>
      <c r="G189" s="23" t="s">
        <v>391</v>
      </c>
      <c r="H189" s="12">
        <v>27000</v>
      </c>
      <c r="I189" s="12">
        <v>0</v>
      </c>
      <c r="J189" s="12">
        <v>676470</v>
      </c>
      <c r="K189" s="12">
        <v>0</v>
      </c>
      <c r="L189" s="12">
        <v>1960000</v>
      </c>
      <c r="M189" s="12">
        <v>3586020</v>
      </c>
      <c r="N189" s="12">
        <v>820250</v>
      </c>
      <c r="O189" s="12">
        <v>10397880</v>
      </c>
      <c r="P189" s="12">
        <v>101000</v>
      </c>
      <c r="Q189" s="12">
        <v>4613800</v>
      </c>
      <c r="R189" s="12">
        <v>20780065.1</v>
      </c>
      <c r="S189" s="12">
        <v>1729192</v>
      </c>
      <c r="T189" s="12">
        <v>7724000</v>
      </c>
      <c r="U189" s="69">
        <v>2295454</v>
      </c>
      <c r="V189" s="72">
        <v>54711131.1</v>
      </c>
    </row>
    <row r="190" spans="1:22" ht="12.75">
      <c r="A190" s="253">
        <v>2</v>
      </c>
      <c r="B190" s="254">
        <v>8</v>
      </c>
      <c r="C190" s="254">
        <v>12</v>
      </c>
      <c r="D190" s="18">
        <v>3</v>
      </c>
      <c r="E190" s="18">
        <v>0</v>
      </c>
      <c r="F190" s="24"/>
      <c r="G190" s="23" t="s">
        <v>392</v>
      </c>
      <c r="H190" s="12">
        <v>60115</v>
      </c>
      <c r="I190" s="12">
        <v>0</v>
      </c>
      <c r="J190" s="12">
        <v>1799193</v>
      </c>
      <c r="K190" s="12">
        <v>111860</v>
      </c>
      <c r="L190" s="12">
        <v>663000</v>
      </c>
      <c r="M190" s="12">
        <v>5393414</v>
      </c>
      <c r="N190" s="12">
        <v>1383492</v>
      </c>
      <c r="O190" s="12">
        <v>8087656</v>
      </c>
      <c r="P190" s="12">
        <v>159625</v>
      </c>
      <c r="Q190" s="12">
        <v>4170598</v>
      </c>
      <c r="R190" s="12">
        <v>5446760</v>
      </c>
      <c r="S190" s="12">
        <v>5182718</v>
      </c>
      <c r="T190" s="12">
        <v>2624214</v>
      </c>
      <c r="U190" s="69">
        <v>1244219</v>
      </c>
      <c r="V190" s="72">
        <v>36326864</v>
      </c>
    </row>
    <row r="191" spans="1:22" ht="12.75">
      <c r="A191" s="253">
        <v>2</v>
      </c>
      <c r="B191" s="254">
        <v>23</v>
      </c>
      <c r="C191" s="254">
        <v>8</v>
      </c>
      <c r="D191" s="18">
        <v>3</v>
      </c>
      <c r="E191" s="18">
        <v>0</v>
      </c>
      <c r="F191" s="24"/>
      <c r="G191" s="23" t="s">
        <v>437</v>
      </c>
      <c r="H191" s="12">
        <v>414000</v>
      </c>
      <c r="I191" s="12">
        <v>600000</v>
      </c>
      <c r="J191" s="12">
        <v>13437902</v>
      </c>
      <c r="K191" s="12">
        <v>0</v>
      </c>
      <c r="L191" s="12">
        <v>9468000</v>
      </c>
      <c r="M191" s="12">
        <v>6027216</v>
      </c>
      <c r="N191" s="12">
        <v>651000</v>
      </c>
      <c r="O191" s="12">
        <v>22520447</v>
      </c>
      <c r="P191" s="12">
        <v>730000</v>
      </c>
      <c r="Q191" s="12">
        <v>4325500</v>
      </c>
      <c r="R191" s="12">
        <v>12107313</v>
      </c>
      <c r="S191" s="12">
        <v>1447400</v>
      </c>
      <c r="T191" s="12">
        <v>2200000</v>
      </c>
      <c r="U191" s="69">
        <v>3777197</v>
      </c>
      <c r="V191" s="72">
        <v>77705975</v>
      </c>
    </row>
    <row r="192" spans="1:22" ht="12.75">
      <c r="A192" s="253">
        <v>2</v>
      </c>
      <c r="B192" s="254">
        <v>23</v>
      </c>
      <c r="C192" s="254">
        <v>7</v>
      </c>
      <c r="D192" s="18">
        <v>3</v>
      </c>
      <c r="E192" s="18">
        <v>0</v>
      </c>
      <c r="F192" s="24"/>
      <c r="G192" s="23" t="s">
        <v>393</v>
      </c>
      <c r="H192" s="12">
        <v>23000</v>
      </c>
      <c r="I192" s="12">
        <v>0</v>
      </c>
      <c r="J192" s="12">
        <v>799170</v>
      </c>
      <c r="K192" s="12">
        <v>20000</v>
      </c>
      <c r="L192" s="12">
        <v>344000</v>
      </c>
      <c r="M192" s="12">
        <v>5339000</v>
      </c>
      <c r="N192" s="12">
        <v>237684</v>
      </c>
      <c r="O192" s="12">
        <v>11923521</v>
      </c>
      <c r="P192" s="12">
        <v>255000</v>
      </c>
      <c r="Q192" s="12">
        <v>4519090</v>
      </c>
      <c r="R192" s="12">
        <v>8978578</v>
      </c>
      <c r="S192" s="12">
        <v>1243307</v>
      </c>
      <c r="T192" s="12">
        <v>2687789</v>
      </c>
      <c r="U192" s="69">
        <v>1291561</v>
      </c>
      <c r="V192" s="72">
        <v>37661700</v>
      </c>
    </row>
    <row r="193" spans="1:22" ht="12.75">
      <c r="A193" s="253">
        <v>2</v>
      </c>
      <c r="B193" s="254">
        <v>8</v>
      </c>
      <c r="C193" s="254">
        <v>13</v>
      </c>
      <c r="D193" s="18">
        <v>3</v>
      </c>
      <c r="E193" s="18">
        <v>0</v>
      </c>
      <c r="F193" s="24"/>
      <c r="G193" s="23" t="s">
        <v>394</v>
      </c>
      <c r="H193" s="12">
        <v>16280</v>
      </c>
      <c r="I193" s="12">
        <v>0</v>
      </c>
      <c r="J193" s="12">
        <v>1052400</v>
      </c>
      <c r="K193" s="12">
        <v>986051</v>
      </c>
      <c r="L193" s="12">
        <v>1050000</v>
      </c>
      <c r="M193" s="12">
        <v>2508581</v>
      </c>
      <c r="N193" s="12">
        <v>296000</v>
      </c>
      <c r="O193" s="12">
        <v>4453998</v>
      </c>
      <c r="P193" s="12">
        <v>178000</v>
      </c>
      <c r="Q193" s="12">
        <v>2858800</v>
      </c>
      <c r="R193" s="12">
        <v>12168987</v>
      </c>
      <c r="S193" s="12">
        <v>5865644</v>
      </c>
      <c r="T193" s="12">
        <v>1250234</v>
      </c>
      <c r="U193" s="69">
        <v>944299</v>
      </c>
      <c r="V193" s="72">
        <v>33629274</v>
      </c>
    </row>
    <row r="194" spans="1:22" ht="12.75">
      <c r="A194" s="253">
        <v>2</v>
      </c>
      <c r="B194" s="254">
        <v>19</v>
      </c>
      <c r="C194" s="254">
        <v>6</v>
      </c>
      <c r="D194" s="18">
        <v>3</v>
      </c>
      <c r="E194" s="18">
        <v>0</v>
      </c>
      <c r="F194" s="24"/>
      <c r="G194" s="23" t="s">
        <v>395</v>
      </c>
      <c r="H194" s="12">
        <v>3796600</v>
      </c>
      <c r="I194" s="12">
        <v>0</v>
      </c>
      <c r="J194" s="12">
        <v>6176387</v>
      </c>
      <c r="K194" s="12">
        <v>0</v>
      </c>
      <c r="L194" s="12">
        <v>9647873</v>
      </c>
      <c r="M194" s="12">
        <v>8043900</v>
      </c>
      <c r="N194" s="12">
        <v>1177029</v>
      </c>
      <c r="O194" s="12">
        <v>19466669</v>
      </c>
      <c r="P194" s="12">
        <v>430000</v>
      </c>
      <c r="Q194" s="12">
        <v>9015900</v>
      </c>
      <c r="R194" s="12">
        <v>14290459</v>
      </c>
      <c r="S194" s="12">
        <v>6016817</v>
      </c>
      <c r="T194" s="12">
        <v>1819302</v>
      </c>
      <c r="U194" s="69">
        <v>3446315</v>
      </c>
      <c r="V194" s="72">
        <v>83327251</v>
      </c>
    </row>
    <row r="195" spans="1:22" ht="12.75">
      <c r="A195" s="253">
        <v>2</v>
      </c>
      <c r="B195" s="254">
        <v>17</v>
      </c>
      <c r="C195" s="254">
        <v>4</v>
      </c>
      <c r="D195" s="18">
        <v>3</v>
      </c>
      <c r="E195" s="18">
        <v>0</v>
      </c>
      <c r="F195" s="24"/>
      <c r="G195" s="23" t="s">
        <v>396</v>
      </c>
      <c r="H195" s="12">
        <v>83805</v>
      </c>
      <c r="I195" s="12">
        <v>0</v>
      </c>
      <c r="J195" s="12">
        <v>7775467</v>
      </c>
      <c r="K195" s="12">
        <v>12374275</v>
      </c>
      <c r="L195" s="12">
        <v>5024963</v>
      </c>
      <c r="M195" s="12">
        <v>6803306</v>
      </c>
      <c r="N195" s="12">
        <v>1580050</v>
      </c>
      <c r="O195" s="12">
        <v>19900955</v>
      </c>
      <c r="P195" s="12">
        <v>560000</v>
      </c>
      <c r="Q195" s="12">
        <v>10795200</v>
      </c>
      <c r="R195" s="12">
        <v>12986000</v>
      </c>
      <c r="S195" s="12">
        <v>6884104</v>
      </c>
      <c r="T195" s="12">
        <v>2104520</v>
      </c>
      <c r="U195" s="69">
        <v>2615383</v>
      </c>
      <c r="V195" s="72">
        <v>89488028</v>
      </c>
    </row>
    <row r="196" spans="1:22" ht="12.75">
      <c r="A196" s="253">
        <v>2</v>
      </c>
      <c r="B196" s="254">
        <v>14</v>
      </c>
      <c r="C196" s="254">
        <v>7</v>
      </c>
      <c r="D196" s="18">
        <v>3</v>
      </c>
      <c r="E196" s="18">
        <v>0</v>
      </c>
      <c r="F196" s="24"/>
      <c r="G196" s="23" t="s">
        <v>397</v>
      </c>
      <c r="H196" s="12">
        <v>29700</v>
      </c>
      <c r="I196" s="12">
        <v>0</v>
      </c>
      <c r="J196" s="12">
        <v>2060000</v>
      </c>
      <c r="K196" s="12">
        <v>0</v>
      </c>
      <c r="L196" s="12">
        <v>2372000</v>
      </c>
      <c r="M196" s="12">
        <v>3545810</v>
      </c>
      <c r="N196" s="12">
        <v>172880</v>
      </c>
      <c r="O196" s="12">
        <v>15158390</v>
      </c>
      <c r="P196" s="12">
        <v>320000</v>
      </c>
      <c r="Q196" s="12">
        <v>6480610</v>
      </c>
      <c r="R196" s="12">
        <v>11719740</v>
      </c>
      <c r="S196" s="12">
        <v>1558563</v>
      </c>
      <c r="T196" s="12">
        <v>2141522</v>
      </c>
      <c r="U196" s="69">
        <v>1280316</v>
      </c>
      <c r="V196" s="72">
        <v>46839531</v>
      </c>
    </row>
    <row r="197" spans="1:22" ht="12.75">
      <c r="A197" s="253">
        <v>2</v>
      </c>
      <c r="B197" s="254">
        <v>8</v>
      </c>
      <c r="C197" s="254">
        <v>14</v>
      </c>
      <c r="D197" s="18">
        <v>3</v>
      </c>
      <c r="E197" s="18">
        <v>0</v>
      </c>
      <c r="F197" s="24"/>
      <c r="G197" s="23" t="s">
        <v>398</v>
      </c>
      <c r="H197" s="12">
        <v>1500</v>
      </c>
      <c r="I197" s="12">
        <v>26976</v>
      </c>
      <c r="J197" s="12">
        <v>1834310</v>
      </c>
      <c r="K197" s="12">
        <v>53000</v>
      </c>
      <c r="L197" s="12">
        <v>311300</v>
      </c>
      <c r="M197" s="12">
        <v>2662261</v>
      </c>
      <c r="N197" s="12">
        <v>174045</v>
      </c>
      <c r="O197" s="12">
        <v>6406827.39</v>
      </c>
      <c r="P197" s="12">
        <v>133000</v>
      </c>
      <c r="Q197" s="12">
        <v>2997000</v>
      </c>
      <c r="R197" s="12">
        <v>5814964.85</v>
      </c>
      <c r="S197" s="12">
        <v>1791807.09</v>
      </c>
      <c r="T197" s="12">
        <v>3298981</v>
      </c>
      <c r="U197" s="69">
        <v>1476050.8</v>
      </c>
      <c r="V197" s="72">
        <v>26982023.13</v>
      </c>
    </row>
    <row r="198" spans="1:22" ht="12.75">
      <c r="A198" s="253">
        <v>2</v>
      </c>
      <c r="B198" s="254">
        <v>11</v>
      </c>
      <c r="C198" s="254">
        <v>4</v>
      </c>
      <c r="D198" s="18">
        <v>3</v>
      </c>
      <c r="E198" s="18">
        <v>0</v>
      </c>
      <c r="F198" s="24"/>
      <c r="G198" s="23" t="s">
        <v>399</v>
      </c>
      <c r="H198" s="12">
        <v>5532317</v>
      </c>
      <c r="I198" s="12">
        <v>0</v>
      </c>
      <c r="J198" s="12">
        <v>210000</v>
      </c>
      <c r="K198" s="12">
        <v>0</v>
      </c>
      <c r="L198" s="12">
        <v>265500</v>
      </c>
      <c r="M198" s="12">
        <v>2407507</v>
      </c>
      <c r="N198" s="12">
        <v>381345</v>
      </c>
      <c r="O198" s="12">
        <v>8455339</v>
      </c>
      <c r="P198" s="12">
        <v>325000</v>
      </c>
      <c r="Q198" s="12">
        <v>4532354</v>
      </c>
      <c r="R198" s="12">
        <v>1777140</v>
      </c>
      <c r="S198" s="12">
        <v>4373618.54</v>
      </c>
      <c r="T198" s="12">
        <v>136500</v>
      </c>
      <c r="U198" s="69">
        <v>744762.46</v>
      </c>
      <c r="V198" s="72">
        <v>29141383</v>
      </c>
    </row>
    <row r="199" spans="1:22" ht="12.75">
      <c r="A199" s="253">
        <v>2</v>
      </c>
      <c r="B199" s="254">
        <v>18</v>
      </c>
      <c r="C199" s="254">
        <v>4</v>
      </c>
      <c r="D199" s="18">
        <v>3</v>
      </c>
      <c r="E199" s="18">
        <v>0</v>
      </c>
      <c r="F199" s="24"/>
      <c r="G199" s="23" t="s">
        <v>400</v>
      </c>
      <c r="H199" s="12">
        <v>87100</v>
      </c>
      <c r="I199" s="12">
        <v>0</v>
      </c>
      <c r="J199" s="12">
        <v>1711010</v>
      </c>
      <c r="K199" s="12">
        <v>192638</v>
      </c>
      <c r="L199" s="12">
        <v>3291908</v>
      </c>
      <c r="M199" s="12">
        <v>7333230</v>
      </c>
      <c r="N199" s="12">
        <v>1394292</v>
      </c>
      <c r="O199" s="12">
        <v>23192105</v>
      </c>
      <c r="P199" s="12">
        <v>454000</v>
      </c>
      <c r="Q199" s="12">
        <v>7380685</v>
      </c>
      <c r="R199" s="12">
        <v>12080162</v>
      </c>
      <c r="S199" s="12">
        <v>4801650</v>
      </c>
      <c r="T199" s="12">
        <v>1174318</v>
      </c>
      <c r="U199" s="69">
        <v>2611815</v>
      </c>
      <c r="V199" s="72">
        <v>65704913</v>
      </c>
    </row>
    <row r="200" spans="1:22" ht="12.75">
      <c r="A200" s="253">
        <v>2</v>
      </c>
      <c r="B200" s="254">
        <v>26</v>
      </c>
      <c r="C200" s="254">
        <v>4</v>
      </c>
      <c r="D200" s="18">
        <v>3</v>
      </c>
      <c r="E200" s="18">
        <v>0</v>
      </c>
      <c r="F200" s="24"/>
      <c r="G200" s="23" t="s">
        <v>401</v>
      </c>
      <c r="H200" s="12">
        <v>34650</v>
      </c>
      <c r="I200" s="12">
        <v>0</v>
      </c>
      <c r="J200" s="12">
        <v>1141500</v>
      </c>
      <c r="K200" s="12">
        <v>569360</v>
      </c>
      <c r="L200" s="12">
        <v>80000</v>
      </c>
      <c r="M200" s="12">
        <v>2710570</v>
      </c>
      <c r="N200" s="12">
        <v>929360</v>
      </c>
      <c r="O200" s="12">
        <v>7749078</v>
      </c>
      <c r="P200" s="12">
        <v>122000</v>
      </c>
      <c r="Q200" s="12">
        <v>4145266</v>
      </c>
      <c r="R200" s="12">
        <v>5987709</v>
      </c>
      <c r="S200" s="12">
        <v>1582660</v>
      </c>
      <c r="T200" s="12">
        <v>672264</v>
      </c>
      <c r="U200" s="69">
        <v>1083960</v>
      </c>
      <c r="V200" s="72">
        <v>26808377</v>
      </c>
    </row>
    <row r="201" spans="1:22" ht="12.75">
      <c r="A201" s="253">
        <v>2</v>
      </c>
      <c r="B201" s="254">
        <v>20</v>
      </c>
      <c r="C201" s="254">
        <v>3</v>
      </c>
      <c r="D201" s="18">
        <v>3</v>
      </c>
      <c r="E201" s="18">
        <v>0</v>
      </c>
      <c r="F201" s="24"/>
      <c r="G201" s="23" t="s">
        <v>402</v>
      </c>
      <c r="H201" s="12">
        <v>236525</v>
      </c>
      <c r="I201" s="12">
        <v>0</v>
      </c>
      <c r="J201" s="12">
        <v>4390892</v>
      </c>
      <c r="K201" s="12">
        <v>427080</v>
      </c>
      <c r="L201" s="12">
        <v>484114</v>
      </c>
      <c r="M201" s="12">
        <v>6708193</v>
      </c>
      <c r="N201" s="12">
        <v>376764</v>
      </c>
      <c r="O201" s="12">
        <v>21613016</v>
      </c>
      <c r="P201" s="12">
        <v>540500</v>
      </c>
      <c r="Q201" s="12">
        <v>7087162</v>
      </c>
      <c r="R201" s="12">
        <v>3142273</v>
      </c>
      <c r="S201" s="12">
        <v>2223183</v>
      </c>
      <c r="T201" s="12">
        <v>20579315</v>
      </c>
      <c r="U201" s="69">
        <v>2180901</v>
      </c>
      <c r="V201" s="72">
        <v>69989918</v>
      </c>
    </row>
    <row r="202" spans="1:22" ht="12.75">
      <c r="A202" s="253">
        <v>2</v>
      </c>
      <c r="B202" s="254">
        <v>14</v>
      </c>
      <c r="C202" s="254">
        <v>8</v>
      </c>
      <c r="D202" s="18">
        <v>3</v>
      </c>
      <c r="E202" s="18">
        <v>0</v>
      </c>
      <c r="F202" s="24"/>
      <c r="G202" s="23" t="s">
        <v>403</v>
      </c>
      <c r="H202" s="12">
        <v>13829000</v>
      </c>
      <c r="I202" s="12">
        <v>0</v>
      </c>
      <c r="J202" s="12">
        <v>5750000</v>
      </c>
      <c r="K202" s="12">
        <v>50000</v>
      </c>
      <c r="L202" s="12">
        <v>351000</v>
      </c>
      <c r="M202" s="12">
        <v>3548677</v>
      </c>
      <c r="N202" s="12">
        <v>316000</v>
      </c>
      <c r="O202" s="12">
        <v>10862059</v>
      </c>
      <c r="P202" s="12">
        <v>504925</v>
      </c>
      <c r="Q202" s="12">
        <v>4259546</v>
      </c>
      <c r="R202" s="12">
        <v>6158286</v>
      </c>
      <c r="S202" s="12">
        <v>1359909</v>
      </c>
      <c r="T202" s="12">
        <v>1589890</v>
      </c>
      <c r="U202" s="69">
        <v>1554958</v>
      </c>
      <c r="V202" s="72">
        <v>50134250</v>
      </c>
    </row>
    <row r="203" spans="1:22" ht="12.75">
      <c r="A203" s="253">
        <v>2</v>
      </c>
      <c r="B203" s="254">
        <v>4</v>
      </c>
      <c r="C203" s="254">
        <v>4</v>
      </c>
      <c r="D203" s="18">
        <v>3</v>
      </c>
      <c r="E203" s="18">
        <v>0</v>
      </c>
      <c r="F203" s="24"/>
      <c r="G203" s="23" t="s">
        <v>404</v>
      </c>
      <c r="H203" s="12">
        <v>1496017</v>
      </c>
      <c r="I203" s="12">
        <v>0</v>
      </c>
      <c r="J203" s="12">
        <v>862810.82</v>
      </c>
      <c r="K203" s="12">
        <v>0</v>
      </c>
      <c r="L203" s="12">
        <v>323762</v>
      </c>
      <c r="M203" s="12">
        <v>2576711</v>
      </c>
      <c r="N203" s="12">
        <v>165360.71</v>
      </c>
      <c r="O203" s="12">
        <v>7299704</v>
      </c>
      <c r="P203" s="12">
        <v>90000</v>
      </c>
      <c r="Q203" s="12">
        <v>4165587</v>
      </c>
      <c r="R203" s="12">
        <v>1512409</v>
      </c>
      <c r="S203" s="12">
        <v>1175130</v>
      </c>
      <c r="T203" s="12">
        <v>705980.31</v>
      </c>
      <c r="U203" s="69">
        <v>602621.18</v>
      </c>
      <c r="V203" s="72">
        <v>20976093.02</v>
      </c>
    </row>
    <row r="204" spans="1:22" ht="12.75">
      <c r="A204" s="253">
        <v>2</v>
      </c>
      <c r="B204" s="254">
        <v>25</v>
      </c>
      <c r="C204" s="254">
        <v>6</v>
      </c>
      <c r="D204" s="18">
        <v>3</v>
      </c>
      <c r="E204" s="18">
        <v>0</v>
      </c>
      <c r="F204" s="24"/>
      <c r="G204" s="23" t="s">
        <v>405</v>
      </c>
      <c r="H204" s="12">
        <v>77671</v>
      </c>
      <c r="I204" s="12">
        <v>0</v>
      </c>
      <c r="J204" s="12">
        <v>470914</v>
      </c>
      <c r="K204" s="12">
        <v>0</v>
      </c>
      <c r="L204" s="12">
        <v>100000</v>
      </c>
      <c r="M204" s="12">
        <v>2683700</v>
      </c>
      <c r="N204" s="12">
        <v>927500</v>
      </c>
      <c r="O204" s="12">
        <v>8430597</v>
      </c>
      <c r="P204" s="12">
        <v>208300</v>
      </c>
      <c r="Q204" s="12">
        <v>4151328</v>
      </c>
      <c r="R204" s="12">
        <v>3880408</v>
      </c>
      <c r="S204" s="12">
        <v>1704470</v>
      </c>
      <c r="T204" s="12">
        <v>491697</v>
      </c>
      <c r="U204" s="69">
        <v>933133</v>
      </c>
      <c r="V204" s="72">
        <v>24059718</v>
      </c>
    </row>
    <row r="205" spans="1:22" ht="12.75">
      <c r="A205" s="253">
        <v>2</v>
      </c>
      <c r="B205" s="254">
        <v>17</v>
      </c>
      <c r="C205" s="254">
        <v>5</v>
      </c>
      <c r="D205" s="18">
        <v>3</v>
      </c>
      <c r="E205" s="18">
        <v>0</v>
      </c>
      <c r="F205" s="24"/>
      <c r="G205" s="23" t="s">
        <v>406</v>
      </c>
      <c r="H205" s="12">
        <v>48500</v>
      </c>
      <c r="I205" s="12">
        <v>0</v>
      </c>
      <c r="J205" s="12">
        <v>1176000</v>
      </c>
      <c r="K205" s="12">
        <v>0</v>
      </c>
      <c r="L205" s="12">
        <v>884500</v>
      </c>
      <c r="M205" s="12">
        <v>3304973</v>
      </c>
      <c r="N205" s="12">
        <v>258454</v>
      </c>
      <c r="O205" s="12">
        <v>13529202</v>
      </c>
      <c r="P205" s="12">
        <v>266589</v>
      </c>
      <c r="Q205" s="12">
        <v>3211424</v>
      </c>
      <c r="R205" s="12">
        <v>1269115</v>
      </c>
      <c r="S205" s="12">
        <v>668000</v>
      </c>
      <c r="T205" s="12">
        <v>138500</v>
      </c>
      <c r="U205" s="69">
        <v>1448282</v>
      </c>
      <c r="V205" s="72">
        <v>26203539</v>
      </c>
    </row>
    <row r="206" spans="1:22" ht="12.75">
      <c r="A206" s="253">
        <v>2</v>
      </c>
      <c r="B206" s="254">
        <v>12</v>
      </c>
      <c r="C206" s="254">
        <v>5</v>
      </c>
      <c r="D206" s="18">
        <v>3</v>
      </c>
      <c r="E206" s="18">
        <v>0</v>
      </c>
      <c r="F206" s="24"/>
      <c r="G206" s="23" t="s">
        <v>407</v>
      </c>
      <c r="H206" s="12">
        <v>3664972.38</v>
      </c>
      <c r="I206" s="12">
        <v>33360.57</v>
      </c>
      <c r="J206" s="12">
        <v>262396.6</v>
      </c>
      <c r="K206" s="12">
        <v>0</v>
      </c>
      <c r="L206" s="12">
        <v>565000</v>
      </c>
      <c r="M206" s="12">
        <v>1466377</v>
      </c>
      <c r="N206" s="12">
        <v>177000</v>
      </c>
      <c r="O206" s="12">
        <v>3640200</v>
      </c>
      <c r="P206" s="12">
        <v>46454</v>
      </c>
      <c r="Q206" s="12">
        <v>2242200</v>
      </c>
      <c r="R206" s="12">
        <v>400325.05</v>
      </c>
      <c r="S206" s="12">
        <v>2071000</v>
      </c>
      <c r="T206" s="12">
        <v>114892</v>
      </c>
      <c r="U206" s="69">
        <v>440280.4</v>
      </c>
      <c r="V206" s="72">
        <v>15124458</v>
      </c>
    </row>
    <row r="207" spans="1:22" ht="12.75">
      <c r="A207" s="253">
        <v>2</v>
      </c>
      <c r="B207" s="254">
        <v>22</v>
      </c>
      <c r="C207" s="254">
        <v>3</v>
      </c>
      <c r="D207" s="18">
        <v>3</v>
      </c>
      <c r="E207" s="18">
        <v>0</v>
      </c>
      <c r="F207" s="24"/>
      <c r="G207" s="23" t="s">
        <v>408</v>
      </c>
      <c r="H207" s="12">
        <v>19200</v>
      </c>
      <c r="I207" s="12">
        <v>0</v>
      </c>
      <c r="J207" s="12">
        <v>6045848.55</v>
      </c>
      <c r="K207" s="12">
        <v>325000</v>
      </c>
      <c r="L207" s="12">
        <v>2401487</v>
      </c>
      <c r="M207" s="12">
        <v>5738214</v>
      </c>
      <c r="N207" s="12">
        <v>317100</v>
      </c>
      <c r="O207" s="12">
        <v>19342900</v>
      </c>
      <c r="P207" s="12">
        <v>359525</v>
      </c>
      <c r="Q207" s="12">
        <v>8496117</v>
      </c>
      <c r="R207" s="12">
        <v>7627896</v>
      </c>
      <c r="S207" s="12">
        <v>2354636</v>
      </c>
      <c r="T207" s="12">
        <v>1265756</v>
      </c>
      <c r="U207" s="69">
        <v>1922219</v>
      </c>
      <c r="V207" s="72">
        <v>56215898.55</v>
      </c>
    </row>
    <row r="208" spans="1:22" ht="12.75">
      <c r="A208" s="253">
        <v>2</v>
      </c>
      <c r="B208" s="254">
        <v>24</v>
      </c>
      <c r="C208" s="254">
        <v>5</v>
      </c>
      <c r="D208" s="18">
        <v>3</v>
      </c>
      <c r="E208" s="18">
        <v>0</v>
      </c>
      <c r="F208" s="24"/>
      <c r="G208" s="23" t="s">
        <v>409</v>
      </c>
      <c r="H208" s="12">
        <v>3149484</v>
      </c>
      <c r="I208" s="12">
        <v>0</v>
      </c>
      <c r="J208" s="12">
        <v>5865094</v>
      </c>
      <c r="K208" s="12">
        <v>0</v>
      </c>
      <c r="L208" s="12">
        <v>2144800</v>
      </c>
      <c r="M208" s="12">
        <v>5388712</v>
      </c>
      <c r="N208" s="12">
        <v>1136555</v>
      </c>
      <c r="O208" s="12">
        <v>22257466</v>
      </c>
      <c r="P208" s="12">
        <v>400000</v>
      </c>
      <c r="Q208" s="12">
        <v>8887800</v>
      </c>
      <c r="R208" s="12">
        <v>3432000</v>
      </c>
      <c r="S208" s="12">
        <v>4293913</v>
      </c>
      <c r="T208" s="12">
        <v>1102590</v>
      </c>
      <c r="U208" s="69">
        <v>10547723</v>
      </c>
      <c r="V208" s="72">
        <v>68606137</v>
      </c>
    </row>
    <row r="209" spans="1:22" ht="12.75">
      <c r="A209" s="253">
        <v>2</v>
      </c>
      <c r="B209" s="254">
        <v>24</v>
      </c>
      <c r="C209" s="254">
        <v>6</v>
      </c>
      <c r="D209" s="18">
        <v>3</v>
      </c>
      <c r="E209" s="18">
        <v>0</v>
      </c>
      <c r="F209" s="24"/>
      <c r="G209" s="23" t="s">
        <v>410</v>
      </c>
      <c r="H209" s="12">
        <v>82500</v>
      </c>
      <c r="I209" s="12">
        <v>2900000</v>
      </c>
      <c r="J209" s="12">
        <v>3767400</v>
      </c>
      <c r="K209" s="12">
        <v>10000</v>
      </c>
      <c r="L209" s="12">
        <v>1747950</v>
      </c>
      <c r="M209" s="12">
        <v>3293019</v>
      </c>
      <c r="N209" s="12">
        <v>912060</v>
      </c>
      <c r="O209" s="12">
        <v>19237583</v>
      </c>
      <c r="P209" s="12">
        <v>290000</v>
      </c>
      <c r="Q209" s="12">
        <v>9526320</v>
      </c>
      <c r="R209" s="12">
        <v>23187906</v>
      </c>
      <c r="S209" s="12">
        <v>2040805</v>
      </c>
      <c r="T209" s="12">
        <v>1485508</v>
      </c>
      <c r="U209" s="69">
        <v>1875904</v>
      </c>
      <c r="V209" s="72">
        <v>70356955</v>
      </c>
    </row>
    <row r="210" spans="1:22" ht="12.75">
      <c r="A210" s="253">
        <v>2</v>
      </c>
      <c r="B210" s="254">
        <v>24</v>
      </c>
      <c r="C210" s="254">
        <v>7</v>
      </c>
      <c r="D210" s="18">
        <v>3</v>
      </c>
      <c r="E210" s="18">
        <v>0</v>
      </c>
      <c r="F210" s="24"/>
      <c r="G210" s="23" t="s">
        <v>411</v>
      </c>
      <c r="H210" s="12">
        <v>1500</v>
      </c>
      <c r="I210" s="12">
        <v>0</v>
      </c>
      <c r="J210" s="12">
        <v>1085000</v>
      </c>
      <c r="K210" s="12">
        <v>1636000</v>
      </c>
      <c r="L210" s="12">
        <v>433000</v>
      </c>
      <c r="M210" s="12">
        <v>1967116</v>
      </c>
      <c r="N210" s="12">
        <v>79650</v>
      </c>
      <c r="O210" s="12">
        <v>3945112</v>
      </c>
      <c r="P210" s="12">
        <v>110000</v>
      </c>
      <c r="Q210" s="12">
        <v>2945768</v>
      </c>
      <c r="R210" s="12">
        <v>873226</v>
      </c>
      <c r="S210" s="12">
        <v>1859820</v>
      </c>
      <c r="T210" s="12">
        <v>3250000</v>
      </c>
      <c r="U210" s="69">
        <v>495881</v>
      </c>
      <c r="V210" s="72">
        <v>18682073</v>
      </c>
    </row>
    <row r="211" spans="1:22" ht="12.75">
      <c r="A211" s="253">
        <v>2</v>
      </c>
      <c r="B211" s="254">
        <v>19</v>
      </c>
      <c r="C211" s="254">
        <v>8</v>
      </c>
      <c r="D211" s="18">
        <v>3</v>
      </c>
      <c r="E211" s="18">
        <v>0</v>
      </c>
      <c r="F211" s="24"/>
      <c r="G211" s="23" t="s">
        <v>412</v>
      </c>
      <c r="H211" s="12">
        <v>89913</v>
      </c>
      <c r="I211" s="12">
        <v>23191</v>
      </c>
      <c r="J211" s="12">
        <v>4535028</v>
      </c>
      <c r="K211" s="12">
        <v>0</v>
      </c>
      <c r="L211" s="12">
        <v>3255107</v>
      </c>
      <c r="M211" s="12">
        <v>3798172</v>
      </c>
      <c r="N211" s="12">
        <v>187300</v>
      </c>
      <c r="O211" s="12">
        <v>10919415</v>
      </c>
      <c r="P211" s="12">
        <v>168000</v>
      </c>
      <c r="Q211" s="12">
        <v>4396974</v>
      </c>
      <c r="R211" s="12">
        <v>2642968</v>
      </c>
      <c r="S211" s="12">
        <v>1362894</v>
      </c>
      <c r="T211" s="12">
        <v>3308420</v>
      </c>
      <c r="U211" s="69">
        <v>1807734</v>
      </c>
      <c r="V211" s="72">
        <v>36495116</v>
      </c>
    </row>
    <row r="212" spans="1:22" ht="12.75">
      <c r="A212" s="253">
        <v>2</v>
      </c>
      <c r="B212" s="254">
        <v>20</v>
      </c>
      <c r="C212" s="254">
        <v>6</v>
      </c>
      <c r="D212" s="18">
        <v>3</v>
      </c>
      <c r="E212" s="18">
        <v>0</v>
      </c>
      <c r="F212" s="24"/>
      <c r="G212" s="23" t="s">
        <v>413</v>
      </c>
      <c r="H212" s="12">
        <v>103946</v>
      </c>
      <c r="I212" s="12">
        <v>0</v>
      </c>
      <c r="J212" s="12">
        <v>2014000</v>
      </c>
      <c r="K212" s="12">
        <v>0</v>
      </c>
      <c r="L212" s="12">
        <v>442100</v>
      </c>
      <c r="M212" s="12">
        <v>4850863.9</v>
      </c>
      <c r="N212" s="12">
        <v>435850</v>
      </c>
      <c r="O212" s="12">
        <v>11847552</v>
      </c>
      <c r="P212" s="12">
        <v>474000</v>
      </c>
      <c r="Q212" s="12">
        <v>6791882</v>
      </c>
      <c r="R212" s="12">
        <v>4326601.04</v>
      </c>
      <c r="S212" s="12">
        <v>3793500</v>
      </c>
      <c r="T212" s="12">
        <v>3895406</v>
      </c>
      <c r="U212" s="69">
        <v>1899996.1</v>
      </c>
      <c r="V212" s="72">
        <v>40875697.04</v>
      </c>
    </row>
    <row r="213" spans="1:22" s="106" customFormat="1" ht="15">
      <c r="A213" s="257"/>
      <c r="B213" s="258"/>
      <c r="C213" s="258"/>
      <c r="D213" s="119"/>
      <c r="E213" s="119"/>
      <c r="F213" s="120" t="s">
        <v>414</v>
      </c>
      <c r="G213" s="121"/>
      <c r="H213" s="122">
        <v>0</v>
      </c>
      <c r="I213" s="122">
        <v>976000</v>
      </c>
      <c r="J213" s="122">
        <v>999149</v>
      </c>
      <c r="K213" s="122">
        <v>50266</v>
      </c>
      <c r="L213" s="122">
        <v>37281</v>
      </c>
      <c r="M213" s="122">
        <v>6584617</v>
      </c>
      <c r="N213" s="122">
        <v>0</v>
      </c>
      <c r="O213" s="122">
        <v>3410240</v>
      </c>
      <c r="P213" s="122">
        <v>0</v>
      </c>
      <c r="Q213" s="122">
        <v>0</v>
      </c>
      <c r="R213" s="122">
        <v>65438358.65</v>
      </c>
      <c r="S213" s="122">
        <v>139600</v>
      </c>
      <c r="T213" s="122">
        <v>28000</v>
      </c>
      <c r="U213" s="123">
        <v>5664125</v>
      </c>
      <c r="V213" s="124">
        <v>83327636.65</v>
      </c>
    </row>
    <row r="214" spans="1:22" ht="25.5">
      <c r="A214" s="253">
        <v>2</v>
      </c>
      <c r="B214" s="254">
        <v>15</v>
      </c>
      <c r="C214" s="254">
        <v>1</v>
      </c>
      <c r="D214" s="18" t="s">
        <v>415</v>
      </c>
      <c r="E214" s="18">
        <v>8</v>
      </c>
      <c r="F214" s="24"/>
      <c r="G214" s="67" t="s">
        <v>416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320000</v>
      </c>
      <c r="N214" s="12">
        <v>0</v>
      </c>
      <c r="O214" s="12">
        <v>0</v>
      </c>
      <c r="P214" s="12">
        <v>0</v>
      </c>
      <c r="Q214" s="12">
        <v>0</v>
      </c>
      <c r="R214" s="12">
        <v>375739.65</v>
      </c>
      <c r="S214" s="12">
        <v>0</v>
      </c>
      <c r="T214" s="12">
        <v>0</v>
      </c>
      <c r="U214" s="69">
        <v>16000</v>
      </c>
      <c r="V214" s="72">
        <v>711739.65</v>
      </c>
    </row>
    <row r="215" spans="1:22" ht="25.5">
      <c r="A215" s="253">
        <v>2</v>
      </c>
      <c r="B215" s="254">
        <v>63</v>
      </c>
      <c r="C215" s="254">
        <v>1</v>
      </c>
      <c r="D215" s="18" t="s">
        <v>415</v>
      </c>
      <c r="E215" s="18">
        <v>8</v>
      </c>
      <c r="F215" s="24"/>
      <c r="G215" s="67" t="s">
        <v>417</v>
      </c>
      <c r="H215" s="12">
        <v>0</v>
      </c>
      <c r="I215" s="12">
        <v>0</v>
      </c>
      <c r="J215" s="12">
        <v>798876</v>
      </c>
      <c r="K215" s="12">
        <v>0</v>
      </c>
      <c r="L215" s="12">
        <v>31400</v>
      </c>
      <c r="M215" s="12">
        <v>2335814</v>
      </c>
      <c r="N215" s="12">
        <v>0</v>
      </c>
      <c r="O215" s="12">
        <v>0</v>
      </c>
      <c r="P215" s="12">
        <v>0</v>
      </c>
      <c r="Q215" s="12">
        <v>0</v>
      </c>
      <c r="R215" s="12">
        <v>60575391</v>
      </c>
      <c r="S215" s="12">
        <v>0</v>
      </c>
      <c r="T215" s="12">
        <v>0</v>
      </c>
      <c r="U215" s="69">
        <v>5494970</v>
      </c>
      <c r="V215" s="72">
        <v>69236451</v>
      </c>
    </row>
    <row r="216" spans="1:22" ht="12.75">
      <c r="A216" s="253">
        <v>2</v>
      </c>
      <c r="B216" s="254">
        <v>9</v>
      </c>
      <c r="C216" s="254">
        <v>7</v>
      </c>
      <c r="D216" s="18" t="s">
        <v>415</v>
      </c>
      <c r="E216" s="18">
        <v>8</v>
      </c>
      <c r="F216" s="24"/>
      <c r="G216" s="67" t="s">
        <v>418</v>
      </c>
      <c r="H216" s="12">
        <v>0</v>
      </c>
      <c r="I216" s="12">
        <v>947136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9000</v>
      </c>
      <c r="V216" s="72">
        <v>956136</v>
      </c>
    </row>
    <row r="217" spans="1:22" ht="12.75">
      <c r="A217" s="253">
        <v>2</v>
      </c>
      <c r="B217" s="254">
        <v>10</v>
      </c>
      <c r="C217" s="254">
        <v>1</v>
      </c>
      <c r="D217" s="18" t="s">
        <v>415</v>
      </c>
      <c r="E217" s="18">
        <v>8</v>
      </c>
      <c r="F217" s="24"/>
      <c r="G217" s="67" t="s">
        <v>419</v>
      </c>
      <c r="H217" s="12">
        <v>0</v>
      </c>
      <c r="I217" s="12">
        <v>0</v>
      </c>
      <c r="J217" s="12">
        <v>0</v>
      </c>
      <c r="K217" s="12">
        <v>5000</v>
      </c>
      <c r="L217" s="12">
        <v>0</v>
      </c>
      <c r="M217" s="12">
        <v>97109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10000</v>
      </c>
      <c r="U217" s="69">
        <v>1000</v>
      </c>
      <c r="V217" s="72">
        <v>113109</v>
      </c>
    </row>
    <row r="218" spans="1:22" ht="12.75">
      <c r="A218" s="253">
        <v>2</v>
      </c>
      <c r="B218" s="254">
        <v>20</v>
      </c>
      <c r="C218" s="254">
        <v>2</v>
      </c>
      <c r="D218" s="18" t="s">
        <v>415</v>
      </c>
      <c r="E218" s="18">
        <v>8</v>
      </c>
      <c r="F218" s="24"/>
      <c r="G218" s="67" t="s">
        <v>420</v>
      </c>
      <c r="H218" s="12">
        <v>0</v>
      </c>
      <c r="I218" s="12">
        <v>28864</v>
      </c>
      <c r="J218" s="12">
        <v>0</v>
      </c>
      <c r="K218" s="12">
        <v>0</v>
      </c>
      <c r="L218" s="12">
        <v>0</v>
      </c>
      <c r="M218" s="12">
        <v>241590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1000</v>
      </c>
      <c r="V218" s="72">
        <v>271454</v>
      </c>
    </row>
    <row r="219" spans="1:22" ht="12.75">
      <c r="A219" s="253">
        <v>2</v>
      </c>
      <c r="B219" s="254">
        <v>61</v>
      </c>
      <c r="C219" s="254">
        <v>1</v>
      </c>
      <c r="D219" s="18" t="s">
        <v>415</v>
      </c>
      <c r="E219" s="18">
        <v>8</v>
      </c>
      <c r="F219" s="24"/>
      <c r="G219" s="67" t="s">
        <v>421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1473551</v>
      </c>
      <c r="N219" s="12">
        <v>0</v>
      </c>
      <c r="O219" s="12">
        <v>0</v>
      </c>
      <c r="P219" s="12">
        <v>0</v>
      </c>
      <c r="Q219" s="12">
        <v>0</v>
      </c>
      <c r="R219" s="12">
        <v>1748581</v>
      </c>
      <c r="S219" s="12">
        <v>0</v>
      </c>
      <c r="T219" s="12">
        <v>18000</v>
      </c>
      <c r="U219" s="69">
        <v>27300</v>
      </c>
      <c r="V219" s="72">
        <v>3267432</v>
      </c>
    </row>
    <row r="220" spans="1:22" ht="38.25">
      <c r="A220" s="253">
        <v>2</v>
      </c>
      <c r="B220" s="254">
        <v>2</v>
      </c>
      <c r="C220" s="254">
        <v>5</v>
      </c>
      <c r="D220" s="18" t="s">
        <v>415</v>
      </c>
      <c r="E220" s="18">
        <v>8</v>
      </c>
      <c r="F220" s="24"/>
      <c r="G220" s="67" t="s">
        <v>422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176763</v>
      </c>
      <c r="S220" s="12">
        <v>0</v>
      </c>
      <c r="T220" s="12">
        <v>0</v>
      </c>
      <c r="U220" s="69">
        <v>0</v>
      </c>
      <c r="V220" s="72">
        <v>176763</v>
      </c>
    </row>
    <row r="221" spans="1:22" ht="12.75">
      <c r="A221" s="253">
        <v>2</v>
      </c>
      <c r="B221" s="254">
        <v>8</v>
      </c>
      <c r="C221" s="254">
        <v>6</v>
      </c>
      <c r="D221" s="18" t="s">
        <v>415</v>
      </c>
      <c r="E221" s="18">
        <v>8</v>
      </c>
      <c r="F221" s="24"/>
      <c r="G221" s="67" t="s">
        <v>423</v>
      </c>
      <c r="H221" s="12">
        <v>0</v>
      </c>
      <c r="I221" s="12">
        <v>0</v>
      </c>
      <c r="J221" s="12">
        <v>0</v>
      </c>
      <c r="K221" s="12">
        <v>8766</v>
      </c>
      <c r="L221" s="12">
        <v>0</v>
      </c>
      <c r="M221" s="12">
        <v>18134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100</v>
      </c>
      <c r="V221" s="72">
        <v>27000</v>
      </c>
    </row>
    <row r="222" spans="1:22" ht="12.75">
      <c r="A222" s="253">
        <v>2</v>
      </c>
      <c r="B222" s="254">
        <v>16</v>
      </c>
      <c r="C222" s="254">
        <v>4</v>
      </c>
      <c r="D222" s="18" t="s">
        <v>415</v>
      </c>
      <c r="E222" s="18">
        <v>8</v>
      </c>
      <c r="F222" s="24"/>
      <c r="G222" s="67" t="s">
        <v>424</v>
      </c>
      <c r="H222" s="12">
        <v>0</v>
      </c>
      <c r="I222" s="12">
        <v>0</v>
      </c>
      <c r="J222" s="12">
        <v>200273</v>
      </c>
      <c r="K222" s="12">
        <v>36500</v>
      </c>
      <c r="L222" s="12">
        <v>0</v>
      </c>
      <c r="M222" s="12">
        <v>1543465</v>
      </c>
      <c r="N222" s="12">
        <v>0</v>
      </c>
      <c r="O222" s="12">
        <v>3410240</v>
      </c>
      <c r="P222" s="12">
        <v>0</v>
      </c>
      <c r="Q222" s="12">
        <v>0</v>
      </c>
      <c r="R222" s="12">
        <v>580000</v>
      </c>
      <c r="S222" s="12">
        <v>139600</v>
      </c>
      <c r="T222" s="12">
        <v>0</v>
      </c>
      <c r="U222" s="69">
        <v>40170</v>
      </c>
      <c r="V222" s="72">
        <v>5950248</v>
      </c>
    </row>
    <row r="223" spans="1:22" ht="12.75">
      <c r="A223" s="253">
        <v>2</v>
      </c>
      <c r="B223" s="254">
        <v>25</v>
      </c>
      <c r="C223" s="254">
        <v>2</v>
      </c>
      <c r="D223" s="18" t="s">
        <v>415</v>
      </c>
      <c r="E223" s="18">
        <v>8</v>
      </c>
      <c r="F223" s="24"/>
      <c r="G223" s="67" t="s">
        <v>425</v>
      </c>
      <c r="H223" s="12">
        <v>0</v>
      </c>
      <c r="I223" s="12">
        <v>0</v>
      </c>
      <c r="J223" s="12">
        <v>0</v>
      </c>
      <c r="K223" s="12">
        <v>0</v>
      </c>
      <c r="L223" s="12">
        <v>5881</v>
      </c>
      <c r="M223" s="12">
        <v>127945</v>
      </c>
      <c r="N223" s="12">
        <v>0</v>
      </c>
      <c r="O223" s="12">
        <v>0</v>
      </c>
      <c r="P223" s="12">
        <v>0</v>
      </c>
      <c r="Q223" s="12">
        <v>0</v>
      </c>
      <c r="R223" s="12">
        <v>356484</v>
      </c>
      <c r="S223" s="12">
        <v>0</v>
      </c>
      <c r="T223" s="12">
        <v>0</v>
      </c>
      <c r="U223" s="69">
        <v>64050</v>
      </c>
      <c r="V223" s="72">
        <v>554360</v>
      </c>
    </row>
    <row r="224" spans="1:22" ht="12.75">
      <c r="A224" s="253">
        <v>2</v>
      </c>
      <c r="B224" s="254">
        <v>1</v>
      </c>
      <c r="C224" s="254">
        <v>1</v>
      </c>
      <c r="D224" s="18" t="s">
        <v>415</v>
      </c>
      <c r="E224" s="18">
        <v>8</v>
      </c>
      <c r="F224" s="24"/>
      <c r="G224" s="67" t="s">
        <v>438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53001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535</v>
      </c>
      <c r="V224" s="72">
        <v>53536</v>
      </c>
    </row>
    <row r="225" spans="1:22" ht="26.25" thickBot="1">
      <c r="A225" s="269">
        <v>2</v>
      </c>
      <c r="B225" s="270">
        <v>17</v>
      </c>
      <c r="C225" s="270">
        <v>4</v>
      </c>
      <c r="D225" s="19" t="s">
        <v>415</v>
      </c>
      <c r="E225" s="19">
        <v>8</v>
      </c>
      <c r="F225" s="25"/>
      <c r="G225" s="433" t="s">
        <v>439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374008</v>
      </c>
      <c r="N225" s="13">
        <v>0</v>
      </c>
      <c r="O225" s="13">
        <v>0</v>
      </c>
      <c r="P225" s="13">
        <v>0</v>
      </c>
      <c r="Q225" s="13">
        <v>0</v>
      </c>
      <c r="R225" s="13">
        <v>1625400</v>
      </c>
      <c r="S225" s="13">
        <v>0</v>
      </c>
      <c r="T225" s="13">
        <v>0</v>
      </c>
      <c r="U225" s="80">
        <v>10000</v>
      </c>
      <c r="V225" s="84">
        <v>2009408</v>
      </c>
    </row>
  </sheetData>
  <mergeCells count="12">
    <mergeCell ref="A1:M1"/>
    <mergeCell ref="A2:M2"/>
    <mergeCell ref="A3:M3"/>
    <mergeCell ref="A7:A8"/>
    <mergeCell ref="B7:B8"/>
    <mergeCell ref="C7:C8"/>
    <mergeCell ref="D7:D8"/>
    <mergeCell ref="V7:V8"/>
    <mergeCell ref="F7:G8"/>
    <mergeCell ref="F9:G9"/>
    <mergeCell ref="E7:E8"/>
    <mergeCell ref="H7:U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5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60" t="s">
        <v>96</v>
      </c>
      <c r="O1" s="57"/>
      <c r="P1" s="59" t="str">
        <f>1!P1</f>
        <v>13.05.2010</v>
      </c>
      <c r="Q1" s="57"/>
      <c r="R1" s="57"/>
      <c r="S1" s="57"/>
      <c r="T1" s="57"/>
      <c r="U1" s="57"/>
      <c r="V1" s="58"/>
    </row>
    <row r="2" spans="1:23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60" t="s">
        <v>97</v>
      </c>
      <c r="O2" s="57"/>
      <c r="P2" s="57">
        <f>1!P2</f>
        <v>1</v>
      </c>
      <c r="Q2" s="57"/>
      <c r="R2" s="57"/>
      <c r="S2" s="57"/>
      <c r="T2" s="57"/>
      <c r="U2" s="57"/>
      <c r="V2" s="58"/>
      <c r="W2" s="34"/>
    </row>
    <row r="3" spans="1:22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60" t="s">
        <v>98</v>
      </c>
      <c r="O3" s="57"/>
      <c r="P3" s="59" t="str">
        <f>1!P3</f>
        <v>13.05.2010</v>
      </c>
      <c r="Q3" s="57"/>
      <c r="R3" s="57"/>
      <c r="S3" s="57"/>
      <c r="T3" s="57"/>
      <c r="U3" s="57"/>
      <c r="V3" s="58"/>
    </row>
    <row r="4" spans="18:24" ht="12.75">
      <c r="R4" s="34"/>
      <c r="S4" s="34"/>
      <c r="T4" s="34"/>
      <c r="U4" s="34"/>
      <c r="V4" s="34"/>
      <c r="W4" s="34"/>
      <c r="X4" s="34"/>
    </row>
    <row r="5" spans="1:22" s="34" customFormat="1" ht="18">
      <c r="A5" s="33" t="str">
        <f>'Spis tabel'!B17</f>
        <v>Tabela 8. Wydatki jst wg ważniejszych działów klasyfikacji budżetowej wg stanu na koniec I kwartału 2010 roku    (wykonanie)</v>
      </c>
      <c r="N5" s="33"/>
      <c r="T5" s="35"/>
      <c r="V5" s="35" t="s">
        <v>95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2" s="34" customFormat="1" ht="17.2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281" t="s">
        <v>45</v>
      </c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4"/>
      <c r="V7" s="415" t="s">
        <v>39</v>
      </c>
    </row>
    <row r="8" spans="1:22" s="34" customFormat="1" ht="74.25" customHeight="1" thickBot="1">
      <c r="A8" s="299"/>
      <c r="B8" s="279"/>
      <c r="C8" s="279"/>
      <c r="D8" s="279"/>
      <c r="E8" s="279"/>
      <c r="F8" s="307"/>
      <c r="G8" s="308"/>
      <c r="H8" s="15" t="s">
        <v>102</v>
      </c>
      <c r="I8" s="15" t="s">
        <v>103</v>
      </c>
      <c r="J8" s="15" t="s">
        <v>104</v>
      </c>
      <c r="K8" s="10" t="s">
        <v>105</v>
      </c>
      <c r="L8" s="10" t="s">
        <v>46</v>
      </c>
      <c r="M8" s="10" t="s">
        <v>47</v>
      </c>
      <c r="N8" s="10" t="s">
        <v>90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106</v>
      </c>
      <c r="T8" s="39" t="s">
        <v>107</v>
      </c>
      <c r="U8" s="39" t="s">
        <v>52</v>
      </c>
      <c r="V8" s="416"/>
    </row>
    <row r="9" spans="1:22" s="177" customFormat="1" ht="13.5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07">
        <v>6</v>
      </c>
      <c r="G9" s="408"/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50">
        <v>19</v>
      </c>
      <c r="U9" s="50">
        <v>20</v>
      </c>
      <c r="V9" s="52">
        <v>21</v>
      </c>
    </row>
    <row r="10" spans="1:22" s="90" customFormat="1" ht="15">
      <c r="A10" s="247"/>
      <c r="B10" s="248"/>
      <c r="C10" s="248"/>
      <c r="D10" s="100"/>
      <c r="E10" s="100"/>
      <c r="F10" s="101" t="s">
        <v>226</v>
      </c>
      <c r="G10" s="102"/>
      <c r="H10" s="103">
        <v>14296619.519999998</v>
      </c>
      <c r="I10" s="103">
        <v>7188067.430000001</v>
      </c>
      <c r="J10" s="103">
        <v>241825870.57000002</v>
      </c>
      <c r="K10" s="103">
        <v>4419677.22</v>
      </c>
      <c r="L10" s="103">
        <v>136361831.43</v>
      </c>
      <c r="M10" s="103">
        <v>296705522.06999993</v>
      </c>
      <c r="N10" s="103">
        <v>55097343.07</v>
      </c>
      <c r="O10" s="103">
        <v>879418477.8100002</v>
      </c>
      <c r="P10" s="103">
        <v>59599103.010000005</v>
      </c>
      <c r="Q10" s="103">
        <v>377869082.37</v>
      </c>
      <c r="R10" s="103">
        <v>139168276.38</v>
      </c>
      <c r="S10" s="103">
        <v>108861715.03</v>
      </c>
      <c r="T10" s="103">
        <v>50115889.17</v>
      </c>
      <c r="U10" s="104">
        <v>294672804.25</v>
      </c>
      <c r="V10" s="105">
        <v>2665600279.33</v>
      </c>
    </row>
    <row r="11" spans="1:22" s="34" customFormat="1" ht="12.75">
      <c r="A11" s="249">
        <v>2</v>
      </c>
      <c r="B11" s="250">
        <v>0</v>
      </c>
      <c r="C11" s="250">
        <v>0</v>
      </c>
      <c r="D11" s="93">
        <v>0</v>
      </c>
      <c r="E11" s="93">
        <v>0</v>
      </c>
      <c r="F11" s="94"/>
      <c r="G11" s="95" t="s">
        <v>227</v>
      </c>
      <c r="H11" s="96">
        <v>5441561.28</v>
      </c>
      <c r="I11" s="96">
        <v>9042.32</v>
      </c>
      <c r="J11" s="96">
        <v>39541586.46</v>
      </c>
      <c r="K11" s="96">
        <v>259427.52</v>
      </c>
      <c r="L11" s="96">
        <v>427268.42</v>
      </c>
      <c r="M11" s="96">
        <v>23427424.43</v>
      </c>
      <c r="N11" s="96">
        <v>70000</v>
      </c>
      <c r="O11" s="96">
        <v>16990621.69</v>
      </c>
      <c r="P11" s="96">
        <v>14171979.14</v>
      </c>
      <c r="Q11" s="96">
        <v>1640953.08</v>
      </c>
      <c r="R11" s="96">
        <v>0</v>
      </c>
      <c r="S11" s="96">
        <v>16740772.64</v>
      </c>
      <c r="T11" s="96">
        <v>2029384.94</v>
      </c>
      <c r="U11" s="97">
        <v>29724248.77</v>
      </c>
      <c r="V11" s="98">
        <v>150474270.69</v>
      </c>
    </row>
    <row r="12" spans="1:22" s="90" customFormat="1" ht="15">
      <c r="A12" s="251"/>
      <c r="B12" s="252"/>
      <c r="C12" s="252"/>
      <c r="D12" s="107"/>
      <c r="E12" s="107"/>
      <c r="F12" s="108" t="s">
        <v>228</v>
      </c>
      <c r="G12" s="109"/>
      <c r="H12" s="110">
        <v>14323.71</v>
      </c>
      <c r="I12" s="110">
        <v>0</v>
      </c>
      <c r="J12" s="110">
        <v>35906715.809999995</v>
      </c>
      <c r="K12" s="110">
        <v>41335.64</v>
      </c>
      <c r="L12" s="110">
        <v>1284811.73</v>
      </c>
      <c r="M12" s="110">
        <v>48045909.269999996</v>
      </c>
      <c r="N12" s="110">
        <v>24698186.71</v>
      </c>
      <c r="O12" s="110">
        <v>146070574.92999998</v>
      </c>
      <c r="P12" s="110">
        <v>22813727.73</v>
      </c>
      <c r="Q12" s="110">
        <v>66705503.359999985</v>
      </c>
      <c r="R12" s="110">
        <v>339573.91</v>
      </c>
      <c r="S12" s="110">
        <v>849400</v>
      </c>
      <c r="T12" s="110">
        <v>586861.43</v>
      </c>
      <c r="U12" s="111">
        <v>67307722.53999999</v>
      </c>
      <c r="V12" s="112">
        <v>414664646.77</v>
      </c>
    </row>
    <row r="13" spans="1:22" s="34" customFormat="1" ht="12.75">
      <c r="A13" s="253">
        <v>2</v>
      </c>
      <c r="B13" s="254">
        <v>1</v>
      </c>
      <c r="C13" s="254">
        <v>0</v>
      </c>
      <c r="D13" s="11">
        <v>0</v>
      </c>
      <c r="E13" s="11">
        <v>1</v>
      </c>
      <c r="F13" s="21"/>
      <c r="G13" s="20" t="s">
        <v>229</v>
      </c>
      <c r="H13" s="12">
        <v>0</v>
      </c>
      <c r="I13" s="12">
        <v>0</v>
      </c>
      <c r="J13" s="12">
        <v>1682420.95</v>
      </c>
      <c r="K13" s="12">
        <v>0</v>
      </c>
      <c r="L13" s="12">
        <v>32610.17</v>
      </c>
      <c r="M13" s="12">
        <v>2019098.07</v>
      </c>
      <c r="N13" s="12">
        <v>994764.5</v>
      </c>
      <c r="O13" s="12">
        <v>6349074.82</v>
      </c>
      <c r="P13" s="12">
        <v>686163.38</v>
      </c>
      <c r="Q13" s="12">
        <v>954125.49</v>
      </c>
      <c r="R13" s="12">
        <v>5649.25</v>
      </c>
      <c r="S13" s="12">
        <v>60.84</v>
      </c>
      <c r="T13" s="12">
        <v>21.22</v>
      </c>
      <c r="U13" s="69">
        <v>1953376.21</v>
      </c>
      <c r="V13" s="72">
        <v>14677364.9</v>
      </c>
    </row>
    <row r="14" spans="1:22" ht="12.75">
      <c r="A14" s="253">
        <v>2</v>
      </c>
      <c r="B14" s="254">
        <v>2</v>
      </c>
      <c r="C14" s="254">
        <v>0</v>
      </c>
      <c r="D14" s="11">
        <v>0</v>
      </c>
      <c r="E14" s="11">
        <v>1</v>
      </c>
      <c r="F14" s="21"/>
      <c r="G14" s="20" t="s">
        <v>230</v>
      </c>
      <c r="H14" s="12">
        <v>0</v>
      </c>
      <c r="I14" s="12">
        <v>0</v>
      </c>
      <c r="J14" s="12">
        <v>1086641.3</v>
      </c>
      <c r="K14" s="12">
        <v>794</v>
      </c>
      <c r="L14" s="12">
        <v>247377.66</v>
      </c>
      <c r="M14" s="12">
        <v>1911020.48</v>
      </c>
      <c r="N14" s="12">
        <v>1025782.79</v>
      </c>
      <c r="O14" s="12">
        <v>7578830.6</v>
      </c>
      <c r="P14" s="12">
        <v>1123588.8</v>
      </c>
      <c r="Q14" s="12">
        <v>2755979.79</v>
      </c>
      <c r="R14" s="12">
        <v>26428.59</v>
      </c>
      <c r="S14" s="12">
        <v>3395.79</v>
      </c>
      <c r="T14" s="12">
        <v>16250.02</v>
      </c>
      <c r="U14" s="69">
        <v>2828061.2</v>
      </c>
      <c r="V14" s="72">
        <v>18604151.02</v>
      </c>
    </row>
    <row r="15" spans="1:22" ht="12.75">
      <c r="A15" s="253">
        <v>2</v>
      </c>
      <c r="B15" s="254">
        <v>3</v>
      </c>
      <c r="C15" s="254">
        <v>0</v>
      </c>
      <c r="D15" s="12">
        <v>0</v>
      </c>
      <c r="E15" s="12">
        <v>1</v>
      </c>
      <c r="F15" s="43"/>
      <c r="G15" s="42" t="s">
        <v>231</v>
      </c>
      <c r="H15" s="12">
        <v>0</v>
      </c>
      <c r="I15" s="12">
        <v>0</v>
      </c>
      <c r="J15" s="12">
        <v>281954.03</v>
      </c>
      <c r="K15" s="12">
        <v>0</v>
      </c>
      <c r="L15" s="12">
        <v>6599.89</v>
      </c>
      <c r="M15" s="12">
        <v>1922556.98</v>
      </c>
      <c r="N15" s="12">
        <v>1045674.8</v>
      </c>
      <c r="O15" s="12">
        <v>10935623.49</v>
      </c>
      <c r="P15" s="12">
        <v>1419972.59</v>
      </c>
      <c r="Q15" s="12">
        <v>2837001.56</v>
      </c>
      <c r="R15" s="12">
        <v>2020</v>
      </c>
      <c r="S15" s="12">
        <v>12500.06</v>
      </c>
      <c r="T15" s="12">
        <v>600</v>
      </c>
      <c r="U15" s="69">
        <v>3536126.34</v>
      </c>
      <c r="V15" s="72">
        <v>22000629.74</v>
      </c>
    </row>
    <row r="16" spans="1:22" ht="12.75">
      <c r="A16" s="253">
        <v>2</v>
      </c>
      <c r="B16" s="254">
        <v>4</v>
      </c>
      <c r="C16" s="254">
        <v>0</v>
      </c>
      <c r="D16" s="18">
        <v>0</v>
      </c>
      <c r="E16" s="18">
        <v>1</v>
      </c>
      <c r="F16" s="24"/>
      <c r="G16" s="23" t="s">
        <v>232</v>
      </c>
      <c r="H16" s="12">
        <v>723</v>
      </c>
      <c r="I16" s="12">
        <v>0</v>
      </c>
      <c r="J16" s="12">
        <v>937501.03</v>
      </c>
      <c r="K16" s="12">
        <v>0</v>
      </c>
      <c r="L16" s="12">
        <v>75193.07</v>
      </c>
      <c r="M16" s="12">
        <v>1230687.69</v>
      </c>
      <c r="N16" s="12">
        <v>751906.08</v>
      </c>
      <c r="O16" s="12">
        <v>3133276.86</v>
      </c>
      <c r="P16" s="12">
        <v>382308.25</v>
      </c>
      <c r="Q16" s="12">
        <v>725573.54</v>
      </c>
      <c r="R16" s="12">
        <v>1500</v>
      </c>
      <c r="S16" s="12">
        <v>3418</v>
      </c>
      <c r="T16" s="12">
        <v>2006.31</v>
      </c>
      <c r="U16" s="69">
        <v>1511666.29</v>
      </c>
      <c r="V16" s="72">
        <v>8755760.12</v>
      </c>
    </row>
    <row r="17" spans="1:22" ht="12.75">
      <c r="A17" s="253">
        <v>2</v>
      </c>
      <c r="B17" s="254">
        <v>5</v>
      </c>
      <c r="C17" s="254">
        <v>0</v>
      </c>
      <c r="D17" s="18">
        <v>0</v>
      </c>
      <c r="E17" s="18">
        <v>1</v>
      </c>
      <c r="F17" s="24"/>
      <c r="G17" s="23" t="s">
        <v>233</v>
      </c>
      <c r="H17" s="12">
        <v>0</v>
      </c>
      <c r="I17" s="12">
        <v>0</v>
      </c>
      <c r="J17" s="12">
        <v>1187257.74</v>
      </c>
      <c r="K17" s="12">
        <v>0</v>
      </c>
      <c r="L17" s="12">
        <v>3180.08</v>
      </c>
      <c r="M17" s="12">
        <v>1986764.7</v>
      </c>
      <c r="N17" s="12">
        <v>813829.15</v>
      </c>
      <c r="O17" s="12">
        <v>3759850.88</v>
      </c>
      <c r="P17" s="12">
        <v>563416.94</v>
      </c>
      <c r="Q17" s="12">
        <v>2987943.43</v>
      </c>
      <c r="R17" s="12">
        <v>0</v>
      </c>
      <c r="S17" s="12">
        <v>54500</v>
      </c>
      <c r="T17" s="12">
        <v>58551.66</v>
      </c>
      <c r="U17" s="69">
        <v>1765351.88</v>
      </c>
      <c r="V17" s="72">
        <v>13180646.46</v>
      </c>
    </row>
    <row r="18" spans="1:22" ht="12.75">
      <c r="A18" s="253">
        <v>2</v>
      </c>
      <c r="B18" s="254">
        <v>6</v>
      </c>
      <c r="C18" s="254">
        <v>0</v>
      </c>
      <c r="D18" s="18">
        <v>0</v>
      </c>
      <c r="E18" s="18">
        <v>1</v>
      </c>
      <c r="F18" s="24"/>
      <c r="G18" s="23" t="s">
        <v>234</v>
      </c>
      <c r="H18" s="12">
        <v>0</v>
      </c>
      <c r="I18" s="12">
        <v>0</v>
      </c>
      <c r="J18" s="12">
        <v>645733.25</v>
      </c>
      <c r="K18" s="12">
        <v>5814.35</v>
      </c>
      <c r="L18" s="12">
        <v>77198.32</v>
      </c>
      <c r="M18" s="12">
        <v>1871960.22</v>
      </c>
      <c r="N18" s="12">
        <v>0</v>
      </c>
      <c r="O18" s="12">
        <v>2813554.77</v>
      </c>
      <c r="P18" s="12">
        <v>1174003.89</v>
      </c>
      <c r="Q18" s="12">
        <v>3629139.61</v>
      </c>
      <c r="R18" s="12">
        <v>290</v>
      </c>
      <c r="S18" s="12">
        <v>4094.75</v>
      </c>
      <c r="T18" s="12">
        <v>47223.56</v>
      </c>
      <c r="U18" s="69">
        <v>3194359.85</v>
      </c>
      <c r="V18" s="72">
        <v>13463372.57</v>
      </c>
    </row>
    <row r="19" spans="1:22" ht="12.75">
      <c r="A19" s="253">
        <v>2</v>
      </c>
      <c r="B19" s="254">
        <v>7</v>
      </c>
      <c r="C19" s="254">
        <v>0</v>
      </c>
      <c r="D19" s="18">
        <v>0</v>
      </c>
      <c r="E19" s="18">
        <v>1</v>
      </c>
      <c r="F19" s="24"/>
      <c r="G19" s="23" t="s">
        <v>235</v>
      </c>
      <c r="H19" s="12">
        <v>1708.5</v>
      </c>
      <c r="I19" s="12">
        <v>0</v>
      </c>
      <c r="J19" s="12">
        <v>1137013.76</v>
      </c>
      <c r="K19" s="12">
        <v>4000</v>
      </c>
      <c r="L19" s="12">
        <v>56073.93</v>
      </c>
      <c r="M19" s="12">
        <v>1204701.54</v>
      </c>
      <c r="N19" s="12">
        <v>750551.08</v>
      </c>
      <c r="O19" s="12">
        <v>2470988.5</v>
      </c>
      <c r="P19" s="12">
        <v>601124.47</v>
      </c>
      <c r="Q19" s="12">
        <v>1941807.13</v>
      </c>
      <c r="R19" s="12">
        <v>0</v>
      </c>
      <c r="S19" s="12">
        <v>0</v>
      </c>
      <c r="T19" s="12">
        <v>14500</v>
      </c>
      <c r="U19" s="69">
        <v>880225.67</v>
      </c>
      <c r="V19" s="72">
        <v>9062694.58</v>
      </c>
    </row>
    <row r="20" spans="1:22" ht="12.75">
      <c r="A20" s="253">
        <v>2</v>
      </c>
      <c r="B20" s="254">
        <v>8</v>
      </c>
      <c r="C20" s="254">
        <v>0</v>
      </c>
      <c r="D20" s="18">
        <v>0</v>
      </c>
      <c r="E20" s="18">
        <v>1</v>
      </c>
      <c r="F20" s="24"/>
      <c r="G20" s="23" t="s">
        <v>236</v>
      </c>
      <c r="H20" s="12">
        <v>0</v>
      </c>
      <c r="I20" s="12">
        <v>0</v>
      </c>
      <c r="J20" s="12">
        <v>1587883.06</v>
      </c>
      <c r="K20" s="12">
        <v>16788.99</v>
      </c>
      <c r="L20" s="12">
        <v>85124.47</v>
      </c>
      <c r="M20" s="12">
        <v>3138669.3</v>
      </c>
      <c r="N20" s="12">
        <v>1951648.46</v>
      </c>
      <c r="O20" s="12">
        <v>13211347.83</v>
      </c>
      <c r="P20" s="12">
        <v>1697502.43</v>
      </c>
      <c r="Q20" s="12">
        <v>8337463.6</v>
      </c>
      <c r="R20" s="12">
        <v>36975.3</v>
      </c>
      <c r="S20" s="12">
        <v>37668.51</v>
      </c>
      <c r="T20" s="12">
        <v>62619</v>
      </c>
      <c r="U20" s="69">
        <v>5257435.39</v>
      </c>
      <c r="V20" s="72">
        <v>35421126.34</v>
      </c>
    </row>
    <row r="21" spans="1:22" ht="12.75">
      <c r="A21" s="253">
        <v>2</v>
      </c>
      <c r="B21" s="254">
        <v>9</v>
      </c>
      <c r="C21" s="254">
        <v>0</v>
      </c>
      <c r="D21" s="18">
        <v>0</v>
      </c>
      <c r="E21" s="18">
        <v>1</v>
      </c>
      <c r="F21" s="24"/>
      <c r="G21" s="23" t="s">
        <v>237</v>
      </c>
      <c r="H21" s="12">
        <v>0</v>
      </c>
      <c r="I21" s="12">
        <v>0</v>
      </c>
      <c r="J21" s="12">
        <v>1942275.26</v>
      </c>
      <c r="K21" s="12">
        <v>4000</v>
      </c>
      <c r="L21" s="12">
        <v>5657.5</v>
      </c>
      <c r="M21" s="12">
        <v>1562373.42</v>
      </c>
      <c r="N21" s="12">
        <v>1699.97</v>
      </c>
      <c r="O21" s="12">
        <v>1684521.86</v>
      </c>
      <c r="P21" s="12">
        <v>1010965.55</v>
      </c>
      <c r="Q21" s="12">
        <v>5774134.69</v>
      </c>
      <c r="R21" s="12">
        <v>0</v>
      </c>
      <c r="S21" s="12">
        <v>20000</v>
      </c>
      <c r="T21" s="12">
        <v>1200</v>
      </c>
      <c r="U21" s="69">
        <v>1864395.99</v>
      </c>
      <c r="V21" s="72">
        <v>13871224.24</v>
      </c>
    </row>
    <row r="22" spans="1:22" ht="12.75">
      <c r="A22" s="253">
        <v>2</v>
      </c>
      <c r="B22" s="254">
        <v>10</v>
      </c>
      <c r="C22" s="254">
        <v>0</v>
      </c>
      <c r="D22" s="18">
        <v>0</v>
      </c>
      <c r="E22" s="18">
        <v>1</v>
      </c>
      <c r="F22" s="24"/>
      <c r="G22" s="23" t="s">
        <v>238</v>
      </c>
      <c r="H22" s="12">
        <v>0</v>
      </c>
      <c r="I22" s="12">
        <v>0</v>
      </c>
      <c r="J22" s="12">
        <v>498957.91</v>
      </c>
      <c r="K22" s="12">
        <v>0</v>
      </c>
      <c r="L22" s="12">
        <v>51337.03</v>
      </c>
      <c r="M22" s="12">
        <v>1254439.13</v>
      </c>
      <c r="N22" s="12">
        <v>884369.9</v>
      </c>
      <c r="O22" s="12">
        <v>5719918.24</v>
      </c>
      <c r="P22" s="12">
        <v>623694.66</v>
      </c>
      <c r="Q22" s="12">
        <v>912903.89</v>
      </c>
      <c r="R22" s="12">
        <v>37576.38</v>
      </c>
      <c r="S22" s="12">
        <v>10607.49</v>
      </c>
      <c r="T22" s="12">
        <v>300</v>
      </c>
      <c r="U22" s="69">
        <v>2093345.57</v>
      </c>
      <c r="V22" s="72">
        <v>12087450.2</v>
      </c>
    </row>
    <row r="23" spans="1:22" ht="12.75">
      <c r="A23" s="253">
        <v>2</v>
      </c>
      <c r="B23" s="254">
        <v>11</v>
      </c>
      <c r="C23" s="254">
        <v>0</v>
      </c>
      <c r="D23" s="18">
        <v>0</v>
      </c>
      <c r="E23" s="18">
        <v>1</v>
      </c>
      <c r="F23" s="24"/>
      <c r="G23" s="23" t="s">
        <v>239</v>
      </c>
      <c r="H23" s="12">
        <v>0</v>
      </c>
      <c r="I23" s="12">
        <v>0</v>
      </c>
      <c r="J23" s="12">
        <v>2240520.14</v>
      </c>
      <c r="K23" s="12">
        <v>0</v>
      </c>
      <c r="L23" s="12">
        <v>25988.71</v>
      </c>
      <c r="M23" s="12">
        <v>2700522.45</v>
      </c>
      <c r="N23" s="12">
        <v>976971.07</v>
      </c>
      <c r="O23" s="12">
        <v>11502134.38</v>
      </c>
      <c r="P23" s="12">
        <v>440746.05</v>
      </c>
      <c r="Q23" s="12">
        <v>1446685.52</v>
      </c>
      <c r="R23" s="12">
        <v>690</v>
      </c>
      <c r="S23" s="12">
        <v>15895.23</v>
      </c>
      <c r="T23" s="12">
        <v>40549.45</v>
      </c>
      <c r="U23" s="69">
        <v>5628130.32</v>
      </c>
      <c r="V23" s="72">
        <v>25018833.32</v>
      </c>
    </row>
    <row r="24" spans="1:22" ht="12.75">
      <c r="A24" s="253">
        <v>2</v>
      </c>
      <c r="B24" s="254">
        <v>12</v>
      </c>
      <c r="C24" s="254">
        <v>0</v>
      </c>
      <c r="D24" s="18">
        <v>0</v>
      </c>
      <c r="E24" s="18">
        <v>1</v>
      </c>
      <c r="F24" s="24"/>
      <c r="G24" s="23" t="s">
        <v>240</v>
      </c>
      <c r="H24" s="12">
        <v>0</v>
      </c>
      <c r="I24" s="12">
        <v>0</v>
      </c>
      <c r="J24" s="12">
        <v>886359.75</v>
      </c>
      <c r="K24" s="12">
        <v>0</v>
      </c>
      <c r="L24" s="12">
        <v>91777.91</v>
      </c>
      <c r="M24" s="12">
        <v>1123494.53</v>
      </c>
      <c r="N24" s="12">
        <v>695231.84</v>
      </c>
      <c r="O24" s="12">
        <v>2937537.11</v>
      </c>
      <c r="P24" s="12">
        <v>1302526.57</v>
      </c>
      <c r="Q24" s="12">
        <v>1665213.62</v>
      </c>
      <c r="R24" s="12">
        <v>0</v>
      </c>
      <c r="S24" s="12">
        <v>14000</v>
      </c>
      <c r="T24" s="12">
        <v>11050.56</v>
      </c>
      <c r="U24" s="69">
        <v>1898144.87</v>
      </c>
      <c r="V24" s="72">
        <v>10625336.76</v>
      </c>
    </row>
    <row r="25" spans="1:22" ht="12.75">
      <c r="A25" s="253">
        <v>2</v>
      </c>
      <c r="B25" s="254">
        <v>13</v>
      </c>
      <c r="C25" s="254">
        <v>0</v>
      </c>
      <c r="D25" s="18">
        <v>0</v>
      </c>
      <c r="E25" s="18">
        <v>1</v>
      </c>
      <c r="F25" s="24"/>
      <c r="G25" s="23" t="s">
        <v>241</v>
      </c>
      <c r="H25" s="12">
        <v>0</v>
      </c>
      <c r="I25" s="12">
        <v>0</v>
      </c>
      <c r="J25" s="12">
        <v>593353.38</v>
      </c>
      <c r="K25" s="12">
        <v>0</v>
      </c>
      <c r="L25" s="12">
        <v>117516</v>
      </c>
      <c r="M25" s="12">
        <v>1101622.09</v>
      </c>
      <c r="N25" s="12">
        <v>685063.88</v>
      </c>
      <c r="O25" s="12">
        <v>2826494.51</v>
      </c>
      <c r="P25" s="12">
        <v>309637.15</v>
      </c>
      <c r="Q25" s="12">
        <v>2349499.46</v>
      </c>
      <c r="R25" s="12">
        <v>0</v>
      </c>
      <c r="S25" s="12">
        <v>10000</v>
      </c>
      <c r="T25" s="12">
        <v>0</v>
      </c>
      <c r="U25" s="69">
        <v>1843203.35</v>
      </c>
      <c r="V25" s="72">
        <v>9836389.82</v>
      </c>
    </row>
    <row r="26" spans="1:22" ht="12.75">
      <c r="A26" s="253">
        <v>2</v>
      </c>
      <c r="B26" s="254">
        <v>14</v>
      </c>
      <c r="C26" s="254">
        <v>0</v>
      </c>
      <c r="D26" s="18">
        <v>0</v>
      </c>
      <c r="E26" s="18">
        <v>1</v>
      </c>
      <c r="F26" s="24"/>
      <c r="G26" s="23" t="s">
        <v>242</v>
      </c>
      <c r="H26" s="12">
        <v>0</v>
      </c>
      <c r="I26" s="12">
        <v>0</v>
      </c>
      <c r="J26" s="12">
        <v>5778483.1</v>
      </c>
      <c r="K26" s="12">
        <v>0</v>
      </c>
      <c r="L26" s="12">
        <v>105768.62</v>
      </c>
      <c r="M26" s="12">
        <v>1662040.86</v>
      </c>
      <c r="N26" s="12">
        <v>1413440.83</v>
      </c>
      <c r="O26" s="12">
        <v>7927969.93</v>
      </c>
      <c r="P26" s="12">
        <v>795311.2</v>
      </c>
      <c r="Q26" s="12">
        <v>3633335.5</v>
      </c>
      <c r="R26" s="12">
        <v>5042.65</v>
      </c>
      <c r="S26" s="12">
        <v>37566.83</v>
      </c>
      <c r="T26" s="12">
        <v>60870</v>
      </c>
      <c r="U26" s="69">
        <v>2961141.95</v>
      </c>
      <c r="V26" s="72">
        <v>24380971.47</v>
      </c>
    </row>
    <row r="27" spans="1:22" ht="12.75">
      <c r="A27" s="253">
        <v>2</v>
      </c>
      <c r="B27" s="254">
        <v>15</v>
      </c>
      <c r="C27" s="254">
        <v>0</v>
      </c>
      <c r="D27" s="18">
        <v>0</v>
      </c>
      <c r="E27" s="18">
        <v>1</v>
      </c>
      <c r="F27" s="24"/>
      <c r="G27" s="23" t="s">
        <v>243</v>
      </c>
      <c r="H27" s="12">
        <v>0</v>
      </c>
      <c r="I27" s="12">
        <v>0</v>
      </c>
      <c r="J27" s="12">
        <v>679262.4</v>
      </c>
      <c r="K27" s="12">
        <v>0</v>
      </c>
      <c r="L27" s="12">
        <v>26090.62</v>
      </c>
      <c r="M27" s="12">
        <v>1561706.16</v>
      </c>
      <c r="N27" s="12">
        <v>1237570.84</v>
      </c>
      <c r="O27" s="12">
        <v>4094697.24</v>
      </c>
      <c r="P27" s="12">
        <v>507499.42</v>
      </c>
      <c r="Q27" s="12">
        <v>1757573</v>
      </c>
      <c r="R27" s="12">
        <v>0</v>
      </c>
      <c r="S27" s="12">
        <v>22868.34</v>
      </c>
      <c r="T27" s="12">
        <v>39939.4</v>
      </c>
      <c r="U27" s="69">
        <v>1130533.5</v>
      </c>
      <c r="V27" s="72">
        <v>11057740.92</v>
      </c>
    </row>
    <row r="28" spans="1:22" ht="12.75">
      <c r="A28" s="253">
        <v>2</v>
      </c>
      <c r="B28" s="254">
        <v>16</v>
      </c>
      <c r="C28" s="254">
        <v>0</v>
      </c>
      <c r="D28" s="18">
        <v>0</v>
      </c>
      <c r="E28" s="18">
        <v>1</v>
      </c>
      <c r="F28" s="24"/>
      <c r="G28" s="23" t="s">
        <v>244</v>
      </c>
      <c r="H28" s="12">
        <v>0</v>
      </c>
      <c r="I28" s="12">
        <v>0</v>
      </c>
      <c r="J28" s="12">
        <v>1039035.15</v>
      </c>
      <c r="K28" s="12">
        <v>0</v>
      </c>
      <c r="L28" s="12">
        <v>5339.3</v>
      </c>
      <c r="M28" s="12">
        <v>2107681.98</v>
      </c>
      <c r="N28" s="12">
        <v>780812.35</v>
      </c>
      <c r="O28" s="12">
        <v>2330712.59</v>
      </c>
      <c r="P28" s="12">
        <v>494947.76</v>
      </c>
      <c r="Q28" s="12">
        <v>981302.44</v>
      </c>
      <c r="R28" s="12">
        <v>700</v>
      </c>
      <c r="S28" s="12">
        <v>29000</v>
      </c>
      <c r="T28" s="12">
        <v>0</v>
      </c>
      <c r="U28" s="69">
        <v>2973534.55</v>
      </c>
      <c r="V28" s="72">
        <v>10743066.12</v>
      </c>
    </row>
    <row r="29" spans="1:22" ht="12.75">
      <c r="A29" s="253">
        <v>2</v>
      </c>
      <c r="B29" s="254">
        <v>17</v>
      </c>
      <c r="C29" s="254">
        <v>0</v>
      </c>
      <c r="D29" s="18">
        <v>0</v>
      </c>
      <c r="E29" s="18">
        <v>1</v>
      </c>
      <c r="F29" s="24"/>
      <c r="G29" s="23" t="s">
        <v>245</v>
      </c>
      <c r="H29" s="12">
        <v>0</v>
      </c>
      <c r="I29" s="12">
        <v>0</v>
      </c>
      <c r="J29" s="12">
        <v>2108283.96</v>
      </c>
      <c r="K29" s="12">
        <v>0</v>
      </c>
      <c r="L29" s="12">
        <v>27955.2</v>
      </c>
      <c r="M29" s="12">
        <v>831560.12</v>
      </c>
      <c r="N29" s="12">
        <v>694607.03</v>
      </c>
      <c r="O29" s="12">
        <v>3321576.21</v>
      </c>
      <c r="P29" s="12">
        <v>621370.26</v>
      </c>
      <c r="Q29" s="12">
        <v>789803.91</v>
      </c>
      <c r="R29" s="12">
        <v>0</v>
      </c>
      <c r="S29" s="12">
        <v>0</v>
      </c>
      <c r="T29" s="12">
        <v>0</v>
      </c>
      <c r="U29" s="69">
        <v>1864892.12</v>
      </c>
      <c r="V29" s="72">
        <v>10260048.81</v>
      </c>
    </row>
    <row r="30" spans="1:22" ht="12.75">
      <c r="A30" s="253">
        <v>2</v>
      </c>
      <c r="B30" s="254">
        <v>18</v>
      </c>
      <c r="C30" s="254">
        <v>0</v>
      </c>
      <c r="D30" s="18">
        <v>0</v>
      </c>
      <c r="E30" s="18">
        <v>1</v>
      </c>
      <c r="F30" s="24"/>
      <c r="G30" s="23" t="s">
        <v>246</v>
      </c>
      <c r="H30" s="12">
        <v>2057.31</v>
      </c>
      <c r="I30" s="12">
        <v>0</v>
      </c>
      <c r="J30" s="12">
        <v>491996.8</v>
      </c>
      <c r="K30" s="12">
        <v>1238.3</v>
      </c>
      <c r="L30" s="12">
        <v>27794.73</v>
      </c>
      <c r="M30" s="12">
        <v>1875824.48</v>
      </c>
      <c r="N30" s="12">
        <v>806702.06</v>
      </c>
      <c r="O30" s="12">
        <v>2378666.5</v>
      </c>
      <c r="P30" s="12">
        <v>358525.12</v>
      </c>
      <c r="Q30" s="12">
        <v>936838.55</v>
      </c>
      <c r="R30" s="12">
        <v>0</v>
      </c>
      <c r="S30" s="12">
        <v>205000</v>
      </c>
      <c r="T30" s="12">
        <v>12596.39</v>
      </c>
      <c r="U30" s="69">
        <v>1037303.28</v>
      </c>
      <c r="V30" s="72">
        <v>8134543.52</v>
      </c>
    </row>
    <row r="31" spans="1:22" ht="12.75">
      <c r="A31" s="253">
        <v>2</v>
      </c>
      <c r="B31" s="254">
        <v>19</v>
      </c>
      <c r="C31" s="254">
        <v>0</v>
      </c>
      <c r="D31" s="18">
        <v>0</v>
      </c>
      <c r="E31" s="18">
        <v>1</v>
      </c>
      <c r="F31" s="24"/>
      <c r="G31" s="23" t="s">
        <v>247</v>
      </c>
      <c r="H31" s="12">
        <v>364.9</v>
      </c>
      <c r="I31" s="12">
        <v>0</v>
      </c>
      <c r="J31" s="12">
        <v>2032793.81</v>
      </c>
      <c r="K31" s="12">
        <v>0</v>
      </c>
      <c r="L31" s="12">
        <v>3429.24</v>
      </c>
      <c r="M31" s="12">
        <v>3369244.99</v>
      </c>
      <c r="N31" s="12">
        <v>1663710.44</v>
      </c>
      <c r="O31" s="12">
        <v>14159080.57</v>
      </c>
      <c r="P31" s="12">
        <v>1177304.52</v>
      </c>
      <c r="Q31" s="12">
        <v>3047125.54</v>
      </c>
      <c r="R31" s="12">
        <v>188748.12</v>
      </c>
      <c r="S31" s="12">
        <v>25924.98</v>
      </c>
      <c r="T31" s="12">
        <v>74812.91</v>
      </c>
      <c r="U31" s="69">
        <v>5126185.18</v>
      </c>
      <c r="V31" s="72">
        <v>30868725.2</v>
      </c>
    </row>
    <row r="32" spans="1:22" ht="12.75">
      <c r="A32" s="253">
        <v>2</v>
      </c>
      <c r="B32" s="254">
        <v>20</v>
      </c>
      <c r="C32" s="254">
        <v>0</v>
      </c>
      <c r="D32" s="18">
        <v>0</v>
      </c>
      <c r="E32" s="18">
        <v>1</v>
      </c>
      <c r="F32" s="24"/>
      <c r="G32" s="23" t="s">
        <v>248</v>
      </c>
      <c r="H32" s="12">
        <v>680</v>
      </c>
      <c r="I32" s="12">
        <v>0</v>
      </c>
      <c r="J32" s="12">
        <v>1852335.15</v>
      </c>
      <c r="K32" s="12">
        <v>0</v>
      </c>
      <c r="L32" s="12">
        <v>15039.05</v>
      </c>
      <c r="M32" s="12">
        <v>1809660.25</v>
      </c>
      <c r="N32" s="12">
        <v>834902.22</v>
      </c>
      <c r="O32" s="12">
        <v>4805893.4</v>
      </c>
      <c r="P32" s="12">
        <v>1108887.32</v>
      </c>
      <c r="Q32" s="12">
        <v>2547556.04</v>
      </c>
      <c r="R32" s="12">
        <v>0</v>
      </c>
      <c r="S32" s="12">
        <v>27000</v>
      </c>
      <c r="T32" s="12">
        <v>99800</v>
      </c>
      <c r="U32" s="69">
        <v>1683410.98</v>
      </c>
      <c r="V32" s="72">
        <v>14785164.41</v>
      </c>
    </row>
    <row r="33" spans="1:22" ht="12.75">
      <c r="A33" s="253">
        <v>2</v>
      </c>
      <c r="B33" s="254">
        <v>21</v>
      </c>
      <c r="C33" s="254">
        <v>0</v>
      </c>
      <c r="D33" s="18">
        <v>0</v>
      </c>
      <c r="E33" s="18">
        <v>1</v>
      </c>
      <c r="F33" s="24"/>
      <c r="G33" s="23" t="s">
        <v>249</v>
      </c>
      <c r="H33" s="12">
        <v>0</v>
      </c>
      <c r="I33" s="12">
        <v>0</v>
      </c>
      <c r="J33" s="12">
        <v>2319925.46</v>
      </c>
      <c r="K33" s="12">
        <v>0</v>
      </c>
      <c r="L33" s="12">
        <v>112236.05</v>
      </c>
      <c r="M33" s="12">
        <v>2802192.37</v>
      </c>
      <c r="N33" s="12">
        <v>2297168.71</v>
      </c>
      <c r="O33" s="12">
        <v>11630819.5</v>
      </c>
      <c r="P33" s="12">
        <v>1489852.56</v>
      </c>
      <c r="Q33" s="12">
        <v>4423060.76</v>
      </c>
      <c r="R33" s="12">
        <v>17423.62</v>
      </c>
      <c r="S33" s="12">
        <v>268601</v>
      </c>
      <c r="T33" s="12">
        <v>6483.07</v>
      </c>
      <c r="U33" s="69">
        <v>3363878.68</v>
      </c>
      <c r="V33" s="72">
        <v>28731641.78</v>
      </c>
    </row>
    <row r="34" spans="1:22" ht="12.75">
      <c r="A34" s="253">
        <v>2</v>
      </c>
      <c r="B34" s="254">
        <v>22</v>
      </c>
      <c r="C34" s="254">
        <v>0</v>
      </c>
      <c r="D34" s="18">
        <v>0</v>
      </c>
      <c r="E34" s="18">
        <v>1</v>
      </c>
      <c r="F34" s="24"/>
      <c r="G34" s="23" t="s">
        <v>250</v>
      </c>
      <c r="H34" s="12">
        <v>0</v>
      </c>
      <c r="I34" s="12">
        <v>0</v>
      </c>
      <c r="J34" s="12">
        <v>1511126.58</v>
      </c>
      <c r="K34" s="12">
        <v>0</v>
      </c>
      <c r="L34" s="12">
        <v>2869.05</v>
      </c>
      <c r="M34" s="12">
        <v>1479187.94</v>
      </c>
      <c r="N34" s="12">
        <v>772564.95</v>
      </c>
      <c r="O34" s="12">
        <v>4016675.09</v>
      </c>
      <c r="P34" s="12">
        <v>643251.99</v>
      </c>
      <c r="Q34" s="12">
        <v>1554509.76</v>
      </c>
      <c r="R34" s="12">
        <v>0</v>
      </c>
      <c r="S34" s="12">
        <v>1501.03</v>
      </c>
      <c r="T34" s="12">
        <v>13420</v>
      </c>
      <c r="U34" s="69">
        <v>1754627.15</v>
      </c>
      <c r="V34" s="72">
        <v>11749733.54</v>
      </c>
    </row>
    <row r="35" spans="1:22" ht="12.75">
      <c r="A35" s="253">
        <v>2</v>
      </c>
      <c r="B35" s="254">
        <v>23</v>
      </c>
      <c r="C35" s="254">
        <v>0</v>
      </c>
      <c r="D35" s="18">
        <v>0</v>
      </c>
      <c r="E35" s="18">
        <v>1</v>
      </c>
      <c r="F35" s="24"/>
      <c r="G35" s="23" t="s">
        <v>251</v>
      </c>
      <c r="H35" s="12">
        <v>0</v>
      </c>
      <c r="I35" s="12">
        <v>0</v>
      </c>
      <c r="J35" s="12">
        <v>1390503.72</v>
      </c>
      <c r="K35" s="12">
        <v>2200</v>
      </c>
      <c r="L35" s="12">
        <v>39541.96</v>
      </c>
      <c r="M35" s="12">
        <v>2630852.81</v>
      </c>
      <c r="N35" s="12">
        <v>0</v>
      </c>
      <c r="O35" s="12">
        <v>2706175.83</v>
      </c>
      <c r="P35" s="12">
        <v>2462289.2</v>
      </c>
      <c r="Q35" s="12">
        <v>1319095.26</v>
      </c>
      <c r="R35" s="12">
        <v>0</v>
      </c>
      <c r="S35" s="12">
        <v>0</v>
      </c>
      <c r="T35" s="12">
        <v>2000.01</v>
      </c>
      <c r="U35" s="69">
        <v>3628867.97</v>
      </c>
      <c r="V35" s="72">
        <v>14181526.76</v>
      </c>
    </row>
    <row r="36" spans="1:22" ht="12.75">
      <c r="A36" s="253">
        <v>2</v>
      </c>
      <c r="B36" s="254">
        <v>24</v>
      </c>
      <c r="C36" s="254">
        <v>0</v>
      </c>
      <c r="D36" s="18">
        <v>0</v>
      </c>
      <c r="E36" s="18">
        <v>1</v>
      </c>
      <c r="F36" s="24"/>
      <c r="G36" s="23" t="s">
        <v>252</v>
      </c>
      <c r="H36" s="12">
        <v>8790</v>
      </c>
      <c r="I36" s="12">
        <v>0</v>
      </c>
      <c r="J36" s="12">
        <v>1266476.04</v>
      </c>
      <c r="K36" s="12">
        <v>6500</v>
      </c>
      <c r="L36" s="12">
        <v>7450.16</v>
      </c>
      <c r="M36" s="12">
        <v>1564054.67</v>
      </c>
      <c r="N36" s="12">
        <v>1253016.89</v>
      </c>
      <c r="O36" s="12">
        <v>5179546.81</v>
      </c>
      <c r="P36" s="12">
        <v>615469.84</v>
      </c>
      <c r="Q36" s="12">
        <v>4916861.24</v>
      </c>
      <c r="R36" s="12">
        <v>30</v>
      </c>
      <c r="S36" s="12">
        <v>2297.15</v>
      </c>
      <c r="T36" s="12">
        <v>11195.55</v>
      </c>
      <c r="U36" s="69">
        <v>2218193.09</v>
      </c>
      <c r="V36" s="72">
        <v>17049881.44</v>
      </c>
    </row>
    <row r="37" spans="1:22" ht="12.75">
      <c r="A37" s="253">
        <v>2</v>
      </c>
      <c r="B37" s="254">
        <v>25</v>
      </c>
      <c r="C37" s="254">
        <v>0</v>
      </c>
      <c r="D37" s="18">
        <v>0</v>
      </c>
      <c r="E37" s="18">
        <v>1</v>
      </c>
      <c r="F37" s="24"/>
      <c r="G37" s="23" t="s">
        <v>253</v>
      </c>
      <c r="H37" s="12">
        <v>0</v>
      </c>
      <c r="I37" s="12">
        <v>0</v>
      </c>
      <c r="J37" s="12">
        <v>321039.47</v>
      </c>
      <c r="K37" s="12">
        <v>0</v>
      </c>
      <c r="L37" s="12">
        <v>34907.47</v>
      </c>
      <c r="M37" s="12">
        <v>2289499.53</v>
      </c>
      <c r="N37" s="12">
        <v>1458992.51</v>
      </c>
      <c r="O37" s="12">
        <v>6127168.35</v>
      </c>
      <c r="P37" s="12">
        <v>676764.26</v>
      </c>
      <c r="Q37" s="12">
        <v>3500555.76</v>
      </c>
      <c r="R37" s="12">
        <v>16500</v>
      </c>
      <c r="S37" s="12">
        <v>43500</v>
      </c>
      <c r="T37" s="12">
        <v>10872.32</v>
      </c>
      <c r="U37" s="69">
        <v>2675784.99</v>
      </c>
      <c r="V37" s="72">
        <v>17155584.66</v>
      </c>
    </row>
    <row r="38" spans="1:22" ht="12.75">
      <c r="A38" s="253">
        <v>2</v>
      </c>
      <c r="B38" s="254">
        <v>26</v>
      </c>
      <c r="C38" s="254">
        <v>0</v>
      </c>
      <c r="D38" s="18">
        <v>0</v>
      </c>
      <c r="E38" s="18">
        <v>1</v>
      </c>
      <c r="F38" s="24"/>
      <c r="G38" s="23" t="s">
        <v>254</v>
      </c>
      <c r="H38" s="12">
        <v>0</v>
      </c>
      <c r="I38" s="12">
        <v>0</v>
      </c>
      <c r="J38" s="12">
        <v>407582.61</v>
      </c>
      <c r="K38" s="12">
        <v>0</v>
      </c>
      <c r="L38" s="12">
        <v>755.54</v>
      </c>
      <c r="M38" s="12">
        <v>1034492.51</v>
      </c>
      <c r="N38" s="12">
        <v>907204.36</v>
      </c>
      <c r="O38" s="12">
        <v>2468439.06</v>
      </c>
      <c r="P38" s="12">
        <v>526603.55</v>
      </c>
      <c r="Q38" s="12">
        <v>980414.27</v>
      </c>
      <c r="R38" s="12">
        <v>0</v>
      </c>
      <c r="S38" s="12">
        <v>0</v>
      </c>
      <c r="T38" s="12">
        <v>0</v>
      </c>
      <c r="U38" s="69">
        <v>2635546.17</v>
      </c>
      <c r="V38" s="72">
        <v>8961038.07</v>
      </c>
    </row>
    <row r="39" spans="1:22" s="106" customFormat="1" ht="15">
      <c r="A39" s="257"/>
      <c r="B39" s="258"/>
      <c r="C39" s="258"/>
      <c r="D39" s="119"/>
      <c r="E39" s="119"/>
      <c r="F39" s="120" t="s">
        <v>255</v>
      </c>
      <c r="G39" s="121"/>
      <c r="H39" s="122">
        <v>1829.93</v>
      </c>
      <c r="I39" s="122">
        <v>316200.78</v>
      </c>
      <c r="J39" s="122">
        <v>116713774.84</v>
      </c>
      <c r="K39" s="122">
        <v>1686530.11</v>
      </c>
      <c r="L39" s="122">
        <v>65641159.16</v>
      </c>
      <c r="M39" s="122">
        <v>53388521.28</v>
      </c>
      <c r="N39" s="122">
        <v>17230714.9</v>
      </c>
      <c r="O39" s="122">
        <v>238090850.75</v>
      </c>
      <c r="P39" s="122">
        <v>7363628.149999999</v>
      </c>
      <c r="Q39" s="122">
        <v>93283497.81</v>
      </c>
      <c r="R39" s="122">
        <v>46699647.49</v>
      </c>
      <c r="S39" s="122">
        <v>32989370.16</v>
      </c>
      <c r="T39" s="122">
        <v>14772819.42</v>
      </c>
      <c r="U39" s="123">
        <v>143899116.29000002</v>
      </c>
      <c r="V39" s="124">
        <v>832077661.07</v>
      </c>
    </row>
    <row r="40" spans="1:22" ht="12.75">
      <c r="A40" s="253">
        <v>2</v>
      </c>
      <c r="B40" s="254">
        <v>61</v>
      </c>
      <c r="C40" s="254">
        <v>0</v>
      </c>
      <c r="D40" s="18">
        <v>0</v>
      </c>
      <c r="E40" s="18">
        <v>2</v>
      </c>
      <c r="F40" s="24"/>
      <c r="G40" s="23" t="s">
        <v>256</v>
      </c>
      <c r="H40" s="12">
        <v>559.86</v>
      </c>
      <c r="I40" s="12">
        <v>316200.78</v>
      </c>
      <c r="J40" s="12">
        <v>6185054.25</v>
      </c>
      <c r="K40" s="12">
        <v>1623358.11</v>
      </c>
      <c r="L40" s="12">
        <v>1138110.92</v>
      </c>
      <c r="M40" s="12">
        <v>5823476.44</v>
      </c>
      <c r="N40" s="12">
        <v>2614205.45</v>
      </c>
      <c r="O40" s="12">
        <v>27611156.15</v>
      </c>
      <c r="P40" s="12">
        <v>305240.73</v>
      </c>
      <c r="Q40" s="12">
        <v>9763056.28</v>
      </c>
      <c r="R40" s="12">
        <v>1682422</v>
      </c>
      <c r="S40" s="12">
        <v>3573549.69</v>
      </c>
      <c r="T40" s="12">
        <v>1175043.67</v>
      </c>
      <c r="U40" s="69">
        <v>5039578.48</v>
      </c>
      <c r="V40" s="72">
        <v>66851012.81</v>
      </c>
    </row>
    <row r="41" spans="1:22" ht="12.75">
      <c r="A41" s="253">
        <v>2</v>
      </c>
      <c r="B41" s="254">
        <v>62</v>
      </c>
      <c r="C41" s="254">
        <v>0</v>
      </c>
      <c r="D41" s="18">
        <v>0</v>
      </c>
      <c r="E41" s="18">
        <v>2</v>
      </c>
      <c r="F41" s="24"/>
      <c r="G41" s="23" t="s">
        <v>257</v>
      </c>
      <c r="H41" s="12">
        <v>0</v>
      </c>
      <c r="I41" s="12">
        <v>0</v>
      </c>
      <c r="J41" s="12">
        <v>5817807.81</v>
      </c>
      <c r="K41" s="12">
        <v>10000</v>
      </c>
      <c r="L41" s="12">
        <v>1787704.49</v>
      </c>
      <c r="M41" s="12">
        <v>5713915.63</v>
      </c>
      <c r="N41" s="12">
        <v>2684052.13</v>
      </c>
      <c r="O41" s="12">
        <v>42501266.99</v>
      </c>
      <c r="P41" s="12">
        <v>485032.15</v>
      </c>
      <c r="Q41" s="12">
        <v>18784312.96</v>
      </c>
      <c r="R41" s="12">
        <v>2167725.11</v>
      </c>
      <c r="S41" s="12">
        <v>3667089.93</v>
      </c>
      <c r="T41" s="12">
        <v>1373982.42</v>
      </c>
      <c r="U41" s="69">
        <v>6869869.05</v>
      </c>
      <c r="V41" s="72">
        <v>91862758.67</v>
      </c>
    </row>
    <row r="42" spans="1:22" ht="12.75">
      <c r="A42" s="253">
        <v>2</v>
      </c>
      <c r="B42" s="254">
        <v>64</v>
      </c>
      <c r="C42" s="254">
        <v>0</v>
      </c>
      <c r="D42" s="18">
        <v>0</v>
      </c>
      <c r="E42" s="18">
        <v>2</v>
      </c>
      <c r="F42" s="24"/>
      <c r="G42" s="23" t="s">
        <v>258</v>
      </c>
      <c r="H42" s="12">
        <v>1270.07</v>
      </c>
      <c r="I42" s="12">
        <v>0</v>
      </c>
      <c r="J42" s="12">
        <v>104710912.78</v>
      </c>
      <c r="K42" s="12">
        <v>53172</v>
      </c>
      <c r="L42" s="12">
        <v>62715343.75</v>
      </c>
      <c r="M42" s="12">
        <v>41851129.21</v>
      </c>
      <c r="N42" s="12">
        <v>11932457.32</v>
      </c>
      <c r="O42" s="12">
        <v>167978427.61</v>
      </c>
      <c r="P42" s="12">
        <v>6573355.27</v>
      </c>
      <c r="Q42" s="12">
        <v>64736128.57</v>
      </c>
      <c r="R42" s="12">
        <v>42849500.38</v>
      </c>
      <c r="S42" s="12">
        <v>25748730.54</v>
      </c>
      <c r="T42" s="12">
        <v>12223793.33</v>
      </c>
      <c r="U42" s="69">
        <v>131989668.76</v>
      </c>
      <c r="V42" s="72">
        <v>673363889.59</v>
      </c>
    </row>
    <row r="43" spans="1:22" s="106" customFormat="1" ht="15">
      <c r="A43" s="257"/>
      <c r="B43" s="258"/>
      <c r="C43" s="258"/>
      <c r="D43" s="119"/>
      <c r="E43" s="119"/>
      <c r="F43" s="120" t="s">
        <v>259</v>
      </c>
      <c r="G43" s="121"/>
      <c r="H43" s="122">
        <v>8838904.599999998</v>
      </c>
      <c r="I43" s="122">
        <v>6862824.330000001</v>
      </c>
      <c r="J43" s="122">
        <v>49663793.46</v>
      </c>
      <c r="K43" s="122">
        <v>2432383.95</v>
      </c>
      <c r="L43" s="122">
        <v>69008592.12</v>
      </c>
      <c r="M43" s="122">
        <v>171843667.08999997</v>
      </c>
      <c r="N43" s="122">
        <v>13098441.459999999</v>
      </c>
      <c r="O43" s="122">
        <v>478266430.4400001</v>
      </c>
      <c r="P43" s="122">
        <v>15249767.990000002</v>
      </c>
      <c r="Q43" s="122">
        <v>216239128.12</v>
      </c>
      <c r="R43" s="122">
        <v>92129054.97999999</v>
      </c>
      <c r="S43" s="122">
        <v>58282172.230000004</v>
      </c>
      <c r="T43" s="122">
        <v>32726823.380000003</v>
      </c>
      <c r="U43" s="123">
        <v>53741716.650000006</v>
      </c>
      <c r="V43" s="124">
        <v>1268383700.7999997</v>
      </c>
    </row>
    <row r="44" spans="1:22" s="106" customFormat="1" ht="15">
      <c r="A44" s="257"/>
      <c r="B44" s="258"/>
      <c r="C44" s="258"/>
      <c r="D44" s="119"/>
      <c r="E44" s="119"/>
      <c r="F44" s="120" t="s">
        <v>260</v>
      </c>
      <c r="G44" s="121"/>
      <c r="H44" s="122">
        <v>66864.14</v>
      </c>
      <c r="I44" s="122">
        <v>1799136.06</v>
      </c>
      <c r="J44" s="122">
        <v>28159482.71</v>
      </c>
      <c r="K44" s="122">
        <v>1243786.99</v>
      </c>
      <c r="L44" s="122">
        <v>42391363.68</v>
      </c>
      <c r="M44" s="122">
        <v>56636125.58999998</v>
      </c>
      <c r="N44" s="122">
        <v>5048011.08</v>
      </c>
      <c r="O44" s="122">
        <v>160740299.19</v>
      </c>
      <c r="P44" s="122">
        <v>4602130.82</v>
      </c>
      <c r="Q44" s="122">
        <v>82397975.61999999</v>
      </c>
      <c r="R44" s="122">
        <v>29198959.51</v>
      </c>
      <c r="S44" s="122">
        <v>19726661.03</v>
      </c>
      <c r="T44" s="122">
        <v>15693340.640000002</v>
      </c>
      <c r="U44" s="123">
        <v>16810347.64</v>
      </c>
      <c r="V44" s="124">
        <v>464514484.69999987</v>
      </c>
    </row>
    <row r="45" spans="1:22" ht="12.75">
      <c r="A45" s="253">
        <v>2</v>
      </c>
      <c r="B45" s="254">
        <v>2</v>
      </c>
      <c r="C45" s="254">
        <v>1</v>
      </c>
      <c r="D45" s="18">
        <v>1</v>
      </c>
      <c r="E45" s="18">
        <v>0</v>
      </c>
      <c r="F45" s="24"/>
      <c r="G45" s="23" t="s">
        <v>261</v>
      </c>
      <c r="H45" s="12">
        <v>0</v>
      </c>
      <c r="I45" s="12">
        <v>0</v>
      </c>
      <c r="J45" s="12">
        <v>2365850.09</v>
      </c>
      <c r="K45" s="12">
        <v>4019</v>
      </c>
      <c r="L45" s="12">
        <v>1368431.23</v>
      </c>
      <c r="M45" s="12">
        <v>1639703.44</v>
      </c>
      <c r="N45" s="12">
        <v>188012.8</v>
      </c>
      <c r="O45" s="12">
        <v>5125783.12</v>
      </c>
      <c r="P45" s="12">
        <v>83302.56</v>
      </c>
      <c r="Q45" s="12">
        <v>3250689.05</v>
      </c>
      <c r="R45" s="12">
        <v>492124.33</v>
      </c>
      <c r="S45" s="12">
        <v>459156.1</v>
      </c>
      <c r="T45" s="12">
        <v>602880.1</v>
      </c>
      <c r="U45" s="69">
        <v>388289.43</v>
      </c>
      <c r="V45" s="72">
        <v>15968241.25</v>
      </c>
    </row>
    <row r="46" spans="1:22" ht="12.75">
      <c r="A46" s="253">
        <v>2</v>
      </c>
      <c r="B46" s="254">
        <v>21</v>
      </c>
      <c r="C46" s="254">
        <v>1</v>
      </c>
      <c r="D46" s="18">
        <v>1</v>
      </c>
      <c r="E46" s="18">
        <v>0</v>
      </c>
      <c r="F46" s="24"/>
      <c r="G46" s="23" t="s">
        <v>262</v>
      </c>
      <c r="H46" s="12">
        <v>20.8</v>
      </c>
      <c r="I46" s="12">
        <v>0</v>
      </c>
      <c r="J46" s="12">
        <v>5428.86</v>
      </c>
      <c r="K46" s="12">
        <v>207824.5</v>
      </c>
      <c r="L46" s="12">
        <v>1624163.15</v>
      </c>
      <c r="M46" s="12">
        <v>905423.14</v>
      </c>
      <c r="N46" s="12">
        <v>140679.44</v>
      </c>
      <c r="O46" s="12">
        <v>3286403.75</v>
      </c>
      <c r="P46" s="12">
        <v>57912.73</v>
      </c>
      <c r="Q46" s="12">
        <v>2176739.58</v>
      </c>
      <c r="R46" s="12">
        <v>506412.78</v>
      </c>
      <c r="S46" s="12">
        <v>310000</v>
      </c>
      <c r="T46" s="12">
        <v>449622.41</v>
      </c>
      <c r="U46" s="69">
        <v>201245.31</v>
      </c>
      <c r="V46" s="72">
        <v>9871876.45</v>
      </c>
    </row>
    <row r="47" spans="1:22" ht="12.75">
      <c r="A47" s="253">
        <v>2</v>
      </c>
      <c r="B47" s="254">
        <v>1</v>
      </c>
      <c r="C47" s="254">
        <v>1</v>
      </c>
      <c r="D47" s="18">
        <v>1</v>
      </c>
      <c r="E47" s="18">
        <v>0</v>
      </c>
      <c r="F47" s="24"/>
      <c r="G47" s="23" t="s">
        <v>263</v>
      </c>
      <c r="H47" s="12">
        <v>37.3</v>
      </c>
      <c r="I47" s="12">
        <v>3161.16</v>
      </c>
      <c r="J47" s="12">
        <v>1238925.6</v>
      </c>
      <c r="K47" s="12">
        <v>440</v>
      </c>
      <c r="L47" s="12">
        <v>2893616.41</v>
      </c>
      <c r="M47" s="12">
        <v>3000126.82</v>
      </c>
      <c r="N47" s="12">
        <v>299812.67</v>
      </c>
      <c r="O47" s="12">
        <v>7272289.56</v>
      </c>
      <c r="P47" s="12">
        <v>297399.87</v>
      </c>
      <c r="Q47" s="12">
        <v>3641011.78</v>
      </c>
      <c r="R47" s="12">
        <v>2932765.77</v>
      </c>
      <c r="S47" s="12">
        <v>2190543.28</v>
      </c>
      <c r="T47" s="12">
        <v>480014.49</v>
      </c>
      <c r="U47" s="69">
        <v>462633.61</v>
      </c>
      <c r="V47" s="72">
        <v>24712778.32</v>
      </c>
    </row>
    <row r="48" spans="1:22" ht="12.75">
      <c r="A48" s="253">
        <v>2</v>
      </c>
      <c r="B48" s="254">
        <v>9</v>
      </c>
      <c r="C48" s="254">
        <v>1</v>
      </c>
      <c r="D48" s="18">
        <v>1</v>
      </c>
      <c r="E48" s="18">
        <v>0</v>
      </c>
      <c r="F48" s="24"/>
      <c r="G48" s="23" t="s">
        <v>264</v>
      </c>
      <c r="H48" s="12">
        <v>12.91</v>
      </c>
      <c r="I48" s="12">
        <v>0</v>
      </c>
      <c r="J48" s="12">
        <v>79142.43</v>
      </c>
      <c r="K48" s="12">
        <v>0</v>
      </c>
      <c r="L48" s="12">
        <v>46608.7</v>
      </c>
      <c r="M48" s="12">
        <v>832904.65</v>
      </c>
      <c r="N48" s="12">
        <v>535.6</v>
      </c>
      <c r="O48" s="12">
        <v>5874218.37</v>
      </c>
      <c r="P48" s="12">
        <v>30486.12</v>
      </c>
      <c r="Q48" s="12">
        <v>1630957.89</v>
      </c>
      <c r="R48" s="12">
        <v>500324.5</v>
      </c>
      <c r="S48" s="12">
        <v>302871.5</v>
      </c>
      <c r="T48" s="12">
        <v>30000</v>
      </c>
      <c r="U48" s="69">
        <v>142758.73</v>
      </c>
      <c r="V48" s="72">
        <v>9470821.4</v>
      </c>
    </row>
    <row r="49" spans="1:22" ht="12.75">
      <c r="A49" s="253">
        <v>2</v>
      </c>
      <c r="B49" s="254">
        <v>8</v>
      </c>
      <c r="C49" s="254">
        <v>1</v>
      </c>
      <c r="D49" s="18">
        <v>1</v>
      </c>
      <c r="E49" s="18">
        <v>0</v>
      </c>
      <c r="F49" s="24"/>
      <c r="G49" s="23" t="s">
        <v>265</v>
      </c>
      <c r="H49" s="12">
        <v>0</v>
      </c>
      <c r="I49" s="12">
        <v>0</v>
      </c>
      <c r="J49" s="12">
        <v>7118.11</v>
      </c>
      <c r="K49" s="12">
        <v>55104.22</v>
      </c>
      <c r="L49" s="12">
        <v>65998.83</v>
      </c>
      <c r="M49" s="12">
        <v>542304.46</v>
      </c>
      <c r="N49" s="12">
        <v>62236.11</v>
      </c>
      <c r="O49" s="12">
        <v>1314544.81</v>
      </c>
      <c r="P49" s="12">
        <v>39167.13</v>
      </c>
      <c r="Q49" s="12">
        <v>642985.8</v>
      </c>
      <c r="R49" s="12">
        <v>316923.6</v>
      </c>
      <c r="S49" s="12">
        <v>115790</v>
      </c>
      <c r="T49" s="12">
        <v>1091334.29</v>
      </c>
      <c r="U49" s="69">
        <v>140695.65</v>
      </c>
      <c r="V49" s="72">
        <v>4394203.01</v>
      </c>
    </row>
    <row r="50" spans="1:22" ht="12.75">
      <c r="A50" s="253">
        <v>2</v>
      </c>
      <c r="B50" s="254">
        <v>2</v>
      </c>
      <c r="C50" s="254">
        <v>2</v>
      </c>
      <c r="D50" s="18">
        <v>1</v>
      </c>
      <c r="E50" s="18">
        <v>0</v>
      </c>
      <c r="F50" s="24"/>
      <c r="G50" s="23" t="s">
        <v>266</v>
      </c>
      <c r="H50" s="12">
        <v>339.79</v>
      </c>
      <c r="I50" s="12">
        <v>0</v>
      </c>
      <c r="J50" s="12">
        <v>573464.55</v>
      </c>
      <c r="K50" s="12">
        <v>1000</v>
      </c>
      <c r="L50" s="12">
        <v>990378.61</v>
      </c>
      <c r="M50" s="12">
        <v>2502290.49</v>
      </c>
      <c r="N50" s="12">
        <v>176894.19</v>
      </c>
      <c r="O50" s="12">
        <v>6648916.08</v>
      </c>
      <c r="P50" s="12">
        <v>82970.19</v>
      </c>
      <c r="Q50" s="12">
        <v>3489116.09</v>
      </c>
      <c r="R50" s="12">
        <v>830037.05</v>
      </c>
      <c r="S50" s="12">
        <v>706502.3</v>
      </c>
      <c r="T50" s="12">
        <v>732675.8</v>
      </c>
      <c r="U50" s="69">
        <v>830704.76</v>
      </c>
      <c r="V50" s="72">
        <v>17565289.9</v>
      </c>
    </row>
    <row r="51" spans="1:22" ht="12.75">
      <c r="A51" s="253">
        <v>2</v>
      </c>
      <c r="B51" s="254">
        <v>3</v>
      </c>
      <c r="C51" s="254">
        <v>1</v>
      </c>
      <c r="D51" s="18">
        <v>1</v>
      </c>
      <c r="E51" s="18">
        <v>0</v>
      </c>
      <c r="F51" s="24"/>
      <c r="G51" s="23" t="s">
        <v>267</v>
      </c>
      <c r="H51" s="12">
        <v>0</v>
      </c>
      <c r="I51" s="12">
        <v>927300.55</v>
      </c>
      <c r="J51" s="12">
        <v>2347430.86</v>
      </c>
      <c r="K51" s="12">
        <v>463.66</v>
      </c>
      <c r="L51" s="12">
        <v>515565.54</v>
      </c>
      <c r="M51" s="12">
        <v>3383208.08</v>
      </c>
      <c r="N51" s="12">
        <v>141842.24</v>
      </c>
      <c r="O51" s="12">
        <v>15365154.78</v>
      </c>
      <c r="P51" s="12">
        <v>514340</v>
      </c>
      <c r="Q51" s="12">
        <v>6677283.92</v>
      </c>
      <c r="R51" s="12">
        <v>1183094.63</v>
      </c>
      <c r="S51" s="12">
        <v>1350369.29</v>
      </c>
      <c r="T51" s="12">
        <v>1324118.5</v>
      </c>
      <c r="U51" s="69">
        <v>2089791.36</v>
      </c>
      <c r="V51" s="72">
        <v>35819963.41</v>
      </c>
    </row>
    <row r="52" spans="1:22" ht="12.75">
      <c r="A52" s="253">
        <v>2</v>
      </c>
      <c r="B52" s="254">
        <v>5</v>
      </c>
      <c r="C52" s="254">
        <v>1</v>
      </c>
      <c r="D52" s="18">
        <v>1</v>
      </c>
      <c r="E52" s="18">
        <v>0</v>
      </c>
      <c r="F52" s="24"/>
      <c r="G52" s="23" t="s">
        <v>268</v>
      </c>
      <c r="H52" s="12">
        <v>77.3</v>
      </c>
      <c r="I52" s="12">
        <v>665889.2</v>
      </c>
      <c r="J52" s="12">
        <v>12384.27</v>
      </c>
      <c r="K52" s="12">
        <v>4611.59</v>
      </c>
      <c r="L52" s="12">
        <v>58328.8</v>
      </c>
      <c r="M52" s="12">
        <v>1440440.24</v>
      </c>
      <c r="N52" s="12">
        <v>23556.27</v>
      </c>
      <c r="O52" s="12">
        <v>4530252.99</v>
      </c>
      <c r="P52" s="12">
        <v>73435.22</v>
      </c>
      <c r="Q52" s="12">
        <v>2668734.39</v>
      </c>
      <c r="R52" s="12">
        <v>1308633.12</v>
      </c>
      <c r="S52" s="12">
        <v>818426.92</v>
      </c>
      <c r="T52" s="12">
        <v>509300</v>
      </c>
      <c r="U52" s="69">
        <v>322264.11</v>
      </c>
      <c r="V52" s="72">
        <v>12436334.42</v>
      </c>
    </row>
    <row r="53" spans="1:22" ht="12.75">
      <c r="A53" s="253">
        <v>2</v>
      </c>
      <c r="B53" s="254">
        <v>21</v>
      </c>
      <c r="C53" s="254">
        <v>2</v>
      </c>
      <c r="D53" s="18">
        <v>1</v>
      </c>
      <c r="E53" s="18">
        <v>0</v>
      </c>
      <c r="F53" s="24"/>
      <c r="G53" s="23" t="s">
        <v>269</v>
      </c>
      <c r="H53" s="12">
        <v>7.09</v>
      </c>
      <c r="I53" s="12">
        <v>0</v>
      </c>
      <c r="J53" s="12">
        <v>423734.77</v>
      </c>
      <c r="K53" s="12">
        <v>29267.86</v>
      </c>
      <c r="L53" s="12">
        <v>174725.78</v>
      </c>
      <c r="M53" s="12">
        <v>638621.84</v>
      </c>
      <c r="N53" s="12">
        <v>7645.56</v>
      </c>
      <c r="O53" s="12">
        <v>963894.81</v>
      </c>
      <c r="P53" s="12">
        <v>26444.16</v>
      </c>
      <c r="Q53" s="12">
        <v>582039.35</v>
      </c>
      <c r="R53" s="12">
        <v>186316.01</v>
      </c>
      <c r="S53" s="12">
        <v>165000</v>
      </c>
      <c r="T53" s="12">
        <v>0</v>
      </c>
      <c r="U53" s="69">
        <v>132363.9</v>
      </c>
      <c r="V53" s="72">
        <v>3330061.13</v>
      </c>
    </row>
    <row r="54" spans="1:22" ht="12.75">
      <c r="A54" s="253">
        <v>2</v>
      </c>
      <c r="B54" s="254">
        <v>7</v>
      </c>
      <c r="C54" s="254">
        <v>1</v>
      </c>
      <c r="D54" s="18">
        <v>1</v>
      </c>
      <c r="E54" s="18">
        <v>0</v>
      </c>
      <c r="F54" s="24"/>
      <c r="G54" s="23" t="s">
        <v>270</v>
      </c>
      <c r="H54" s="12">
        <v>0</v>
      </c>
      <c r="I54" s="12">
        <v>0</v>
      </c>
      <c r="J54" s="12">
        <v>1052782.62</v>
      </c>
      <c r="K54" s="12">
        <v>0</v>
      </c>
      <c r="L54" s="12">
        <v>2117183.6</v>
      </c>
      <c r="M54" s="12">
        <v>1706909.16</v>
      </c>
      <c r="N54" s="12">
        <v>369</v>
      </c>
      <c r="O54" s="12">
        <v>3530062.56</v>
      </c>
      <c r="P54" s="12">
        <v>680297.32</v>
      </c>
      <c r="Q54" s="12">
        <v>2355044.87</v>
      </c>
      <c r="R54" s="12">
        <v>492005.71</v>
      </c>
      <c r="S54" s="12">
        <v>642040</v>
      </c>
      <c r="T54" s="12">
        <v>496100.59</v>
      </c>
      <c r="U54" s="69">
        <v>386474.63</v>
      </c>
      <c r="V54" s="72">
        <v>13459270.06</v>
      </c>
    </row>
    <row r="55" spans="1:22" ht="12.75">
      <c r="A55" s="253">
        <v>2</v>
      </c>
      <c r="B55" s="254">
        <v>6</v>
      </c>
      <c r="C55" s="254">
        <v>1</v>
      </c>
      <c r="D55" s="18">
        <v>1</v>
      </c>
      <c r="E55" s="18">
        <v>0</v>
      </c>
      <c r="F55" s="24"/>
      <c r="G55" s="23" t="s">
        <v>271</v>
      </c>
      <c r="H55" s="12">
        <v>0</v>
      </c>
      <c r="I55" s="12">
        <v>0</v>
      </c>
      <c r="J55" s="12">
        <v>202939.64</v>
      </c>
      <c r="K55" s="12">
        <v>50192.76</v>
      </c>
      <c r="L55" s="12">
        <v>320231.79</v>
      </c>
      <c r="M55" s="12">
        <v>1495635.09</v>
      </c>
      <c r="N55" s="12">
        <v>166696.83</v>
      </c>
      <c r="O55" s="12">
        <v>1770935.23</v>
      </c>
      <c r="P55" s="12">
        <v>46397.38</v>
      </c>
      <c r="Q55" s="12">
        <v>507658.63</v>
      </c>
      <c r="R55" s="12">
        <v>830071.28</v>
      </c>
      <c r="S55" s="12">
        <v>99075</v>
      </c>
      <c r="T55" s="12">
        <v>147122.42</v>
      </c>
      <c r="U55" s="69">
        <v>247631.97</v>
      </c>
      <c r="V55" s="72">
        <v>5884588.02</v>
      </c>
    </row>
    <row r="56" spans="1:22" ht="12.75">
      <c r="A56" s="253">
        <v>2</v>
      </c>
      <c r="B56" s="254">
        <v>8</v>
      </c>
      <c r="C56" s="254">
        <v>2</v>
      </c>
      <c r="D56" s="18">
        <v>1</v>
      </c>
      <c r="E56" s="18">
        <v>0</v>
      </c>
      <c r="F56" s="24"/>
      <c r="G56" s="23" t="s">
        <v>272</v>
      </c>
      <c r="H56" s="12">
        <v>0</v>
      </c>
      <c r="I56" s="12">
        <v>0</v>
      </c>
      <c r="J56" s="12">
        <v>2113758.79</v>
      </c>
      <c r="K56" s="12">
        <v>87355.84</v>
      </c>
      <c r="L56" s="12">
        <v>1508373.11</v>
      </c>
      <c r="M56" s="12">
        <v>2478716.98</v>
      </c>
      <c r="N56" s="12">
        <v>221838.62</v>
      </c>
      <c r="O56" s="12">
        <v>6310701.95</v>
      </c>
      <c r="P56" s="12">
        <v>281311.69</v>
      </c>
      <c r="Q56" s="12">
        <v>2999337.75</v>
      </c>
      <c r="R56" s="12">
        <v>1411324.39</v>
      </c>
      <c r="S56" s="12">
        <v>1601831.07</v>
      </c>
      <c r="T56" s="12">
        <v>224340</v>
      </c>
      <c r="U56" s="69">
        <v>826295.76</v>
      </c>
      <c r="V56" s="72">
        <v>20065185.95</v>
      </c>
    </row>
    <row r="57" spans="1:22" ht="12.75">
      <c r="A57" s="253">
        <v>2</v>
      </c>
      <c r="B57" s="254">
        <v>6</v>
      </c>
      <c r="C57" s="254">
        <v>2</v>
      </c>
      <c r="D57" s="18">
        <v>1</v>
      </c>
      <c r="E57" s="18">
        <v>0</v>
      </c>
      <c r="F57" s="24"/>
      <c r="G57" s="23" t="s">
        <v>273</v>
      </c>
      <c r="H57" s="12">
        <v>51</v>
      </c>
      <c r="I57" s="12">
        <v>0</v>
      </c>
      <c r="J57" s="12">
        <v>31222</v>
      </c>
      <c r="K57" s="12">
        <v>41380.75</v>
      </c>
      <c r="L57" s="12">
        <v>143564.28</v>
      </c>
      <c r="M57" s="12">
        <v>833675.49</v>
      </c>
      <c r="N57" s="12">
        <v>169144.53</v>
      </c>
      <c r="O57" s="12">
        <v>2009018.95</v>
      </c>
      <c r="P57" s="12">
        <v>37599.52</v>
      </c>
      <c r="Q57" s="12">
        <v>1667011.01</v>
      </c>
      <c r="R57" s="12">
        <v>511758.82</v>
      </c>
      <c r="S57" s="12">
        <v>165877.88</v>
      </c>
      <c r="T57" s="12">
        <v>60680.28</v>
      </c>
      <c r="U57" s="69">
        <v>43566.41</v>
      </c>
      <c r="V57" s="72">
        <v>5714550.92</v>
      </c>
    </row>
    <row r="58" spans="1:22" ht="12.75">
      <c r="A58" s="253">
        <v>2</v>
      </c>
      <c r="B58" s="254">
        <v>8</v>
      </c>
      <c r="C58" s="254">
        <v>3</v>
      </c>
      <c r="D58" s="18">
        <v>1</v>
      </c>
      <c r="E58" s="18">
        <v>0</v>
      </c>
      <c r="F58" s="24"/>
      <c r="G58" s="23" t="s">
        <v>274</v>
      </c>
      <c r="H58" s="12">
        <v>0</v>
      </c>
      <c r="I58" s="12">
        <v>0</v>
      </c>
      <c r="J58" s="12">
        <v>460363.24</v>
      </c>
      <c r="K58" s="12">
        <v>19277.05</v>
      </c>
      <c r="L58" s="12">
        <v>181758.82</v>
      </c>
      <c r="M58" s="12">
        <v>733816.65</v>
      </c>
      <c r="N58" s="12">
        <v>98233.07</v>
      </c>
      <c r="O58" s="12">
        <v>1985835.52</v>
      </c>
      <c r="P58" s="12">
        <v>58836.51</v>
      </c>
      <c r="Q58" s="12">
        <v>1023252.81</v>
      </c>
      <c r="R58" s="12">
        <v>848931.06</v>
      </c>
      <c r="S58" s="12">
        <v>173928.11</v>
      </c>
      <c r="T58" s="12">
        <v>486101.69</v>
      </c>
      <c r="U58" s="69">
        <v>227080.63</v>
      </c>
      <c r="V58" s="72">
        <v>6297415.16</v>
      </c>
    </row>
    <row r="59" spans="1:22" ht="12.75">
      <c r="A59" s="253">
        <v>2</v>
      </c>
      <c r="B59" s="254">
        <v>10</v>
      </c>
      <c r="C59" s="254">
        <v>1</v>
      </c>
      <c r="D59" s="18">
        <v>1</v>
      </c>
      <c r="E59" s="18">
        <v>0</v>
      </c>
      <c r="F59" s="24"/>
      <c r="G59" s="23" t="s">
        <v>275</v>
      </c>
      <c r="H59" s="12">
        <v>10501.41</v>
      </c>
      <c r="I59" s="12">
        <v>0</v>
      </c>
      <c r="J59" s="12">
        <v>304245.04</v>
      </c>
      <c r="K59" s="12">
        <v>0</v>
      </c>
      <c r="L59" s="12">
        <v>1083434.6</v>
      </c>
      <c r="M59" s="12">
        <v>1986203.07</v>
      </c>
      <c r="N59" s="12">
        <v>249290.5</v>
      </c>
      <c r="O59" s="12">
        <v>4691625.59</v>
      </c>
      <c r="P59" s="12">
        <v>50496.13</v>
      </c>
      <c r="Q59" s="12">
        <v>2219170.26</v>
      </c>
      <c r="R59" s="12">
        <v>397266.64</v>
      </c>
      <c r="S59" s="12">
        <v>523678</v>
      </c>
      <c r="T59" s="12">
        <v>309409.06</v>
      </c>
      <c r="U59" s="69">
        <v>430317.31</v>
      </c>
      <c r="V59" s="72">
        <v>12255637.61</v>
      </c>
    </row>
    <row r="60" spans="1:22" ht="12.75">
      <c r="A60" s="253">
        <v>2</v>
      </c>
      <c r="B60" s="254">
        <v>11</v>
      </c>
      <c r="C60" s="254">
        <v>1</v>
      </c>
      <c r="D60" s="18">
        <v>1</v>
      </c>
      <c r="E60" s="18">
        <v>0</v>
      </c>
      <c r="F60" s="24"/>
      <c r="G60" s="23" t="s">
        <v>276</v>
      </c>
      <c r="H60" s="12">
        <v>332.15</v>
      </c>
      <c r="I60" s="12">
        <v>0</v>
      </c>
      <c r="J60" s="12">
        <v>2603972.33</v>
      </c>
      <c r="K60" s="12">
        <v>0</v>
      </c>
      <c r="L60" s="12">
        <v>2017402.22</v>
      </c>
      <c r="M60" s="12">
        <v>5533482.72</v>
      </c>
      <c r="N60" s="12">
        <v>327506.66</v>
      </c>
      <c r="O60" s="12">
        <v>21008470.64</v>
      </c>
      <c r="P60" s="12">
        <v>612142.75</v>
      </c>
      <c r="Q60" s="12">
        <v>6393941.94</v>
      </c>
      <c r="R60" s="12">
        <v>1823848.3</v>
      </c>
      <c r="S60" s="12">
        <v>2117503</v>
      </c>
      <c r="T60" s="12">
        <v>630620.61</v>
      </c>
      <c r="U60" s="69">
        <v>1726646.66</v>
      </c>
      <c r="V60" s="72">
        <v>44795869.98</v>
      </c>
    </row>
    <row r="61" spans="1:22" ht="12.75">
      <c r="A61" s="253">
        <v>2</v>
      </c>
      <c r="B61" s="254">
        <v>8</v>
      </c>
      <c r="C61" s="254">
        <v>4</v>
      </c>
      <c r="D61" s="18">
        <v>1</v>
      </c>
      <c r="E61" s="18">
        <v>0</v>
      </c>
      <c r="F61" s="24"/>
      <c r="G61" s="23" t="s">
        <v>277</v>
      </c>
      <c r="H61" s="12">
        <v>0</v>
      </c>
      <c r="I61" s="12">
        <v>0</v>
      </c>
      <c r="J61" s="12">
        <v>339001.26</v>
      </c>
      <c r="K61" s="12">
        <v>461818.72</v>
      </c>
      <c r="L61" s="12">
        <v>195914.87</v>
      </c>
      <c r="M61" s="12">
        <v>1463504.92</v>
      </c>
      <c r="N61" s="12">
        <v>161147.78</v>
      </c>
      <c r="O61" s="12">
        <v>3817540.53</v>
      </c>
      <c r="P61" s="12">
        <v>52946.58</v>
      </c>
      <c r="Q61" s="12">
        <v>2308363.5</v>
      </c>
      <c r="R61" s="12">
        <v>748275.95</v>
      </c>
      <c r="S61" s="12">
        <v>477500</v>
      </c>
      <c r="T61" s="12">
        <v>906002.36</v>
      </c>
      <c r="U61" s="69">
        <v>174409.6</v>
      </c>
      <c r="V61" s="72">
        <v>11106426.07</v>
      </c>
    </row>
    <row r="62" spans="1:22" ht="12.75">
      <c r="A62" s="253">
        <v>2</v>
      </c>
      <c r="B62" s="254">
        <v>14</v>
      </c>
      <c r="C62" s="254">
        <v>1</v>
      </c>
      <c r="D62" s="18">
        <v>1</v>
      </c>
      <c r="E62" s="18">
        <v>0</v>
      </c>
      <c r="F62" s="24"/>
      <c r="G62" s="23" t="s">
        <v>278</v>
      </c>
      <c r="H62" s="12">
        <v>15413.55</v>
      </c>
      <c r="I62" s="12">
        <v>0</v>
      </c>
      <c r="J62" s="12">
        <v>612743.05</v>
      </c>
      <c r="K62" s="12">
        <v>0</v>
      </c>
      <c r="L62" s="12">
        <v>2926591.02</v>
      </c>
      <c r="M62" s="12">
        <v>1606190.76</v>
      </c>
      <c r="N62" s="12">
        <v>77537.75</v>
      </c>
      <c r="O62" s="12">
        <v>6383072.36</v>
      </c>
      <c r="P62" s="12">
        <v>173584.58</v>
      </c>
      <c r="Q62" s="12">
        <v>2880437.28</v>
      </c>
      <c r="R62" s="12">
        <v>760926.48</v>
      </c>
      <c r="S62" s="12">
        <v>854998</v>
      </c>
      <c r="T62" s="12">
        <v>965110.51</v>
      </c>
      <c r="U62" s="69">
        <v>203354.45</v>
      </c>
      <c r="V62" s="72">
        <v>17459959.79</v>
      </c>
    </row>
    <row r="63" spans="1:22" ht="12.75">
      <c r="A63" s="253">
        <v>2</v>
      </c>
      <c r="B63" s="254">
        <v>15</v>
      </c>
      <c r="C63" s="254">
        <v>1</v>
      </c>
      <c r="D63" s="18">
        <v>1</v>
      </c>
      <c r="E63" s="18">
        <v>0</v>
      </c>
      <c r="F63" s="24"/>
      <c r="G63" s="23" t="s">
        <v>279</v>
      </c>
      <c r="H63" s="12">
        <v>791.59</v>
      </c>
      <c r="I63" s="12">
        <v>0</v>
      </c>
      <c r="J63" s="12">
        <v>499963.33</v>
      </c>
      <c r="K63" s="12">
        <v>0</v>
      </c>
      <c r="L63" s="12">
        <v>2054757.03</v>
      </c>
      <c r="M63" s="12">
        <v>2504854.68</v>
      </c>
      <c r="N63" s="12">
        <v>255655.18</v>
      </c>
      <c r="O63" s="12">
        <v>6340468.94</v>
      </c>
      <c r="P63" s="12">
        <v>87272.79</v>
      </c>
      <c r="Q63" s="12">
        <v>2540766.45</v>
      </c>
      <c r="R63" s="12">
        <v>724778.24</v>
      </c>
      <c r="S63" s="12">
        <v>704200.4</v>
      </c>
      <c r="T63" s="12">
        <v>570377.41</v>
      </c>
      <c r="U63" s="69">
        <v>799521.27</v>
      </c>
      <c r="V63" s="72">
        <v>17083407.31</v>
      </c>
    </row>
    <row r="64" spans="1:22" ht="12.75">
      <c r="A64" s="253">
        <v>2</v>
      </c>
      <c r="B64" s="254">
        <v>6</v>
      </c>
      <c r="C64" s="254">
        <v>3</v>
      </c>
      <c r="D64" s="18">
        <v>1</v>
      </c>
      <c r="E64" s="18">
        <v>0</v>
      </c>
      <c r="F64" s="24"/>
      <c r="G64" s="23" t="s">
        <v>280</v>
      </c>
      <c r="H64" s="12">
        <v>0</v>
      </c>
      <c r="I64" s="12">
        <v>0</v>
      </c>
      <c r="J64" s="12">
        <v>152694.15</v>
      </c>
      <c r="K64" s="12">
        <v>16421.4</v>
      </c>
      <c r="L64" s="12">
        <v>66136.28</v>
      </c>
      <c r="M64" s="12">
        <v>618157.33</v>
      </c>
      <c r="N64" s="12">
        <v>96598.87</v>
      </c>
      <c r="O64" s="12">
        <v>1104378.95</v>
      </c>
      <c r="P64" s="12">
        <v>11930.56</v>
      </c>
      <c r="Q64" s="12">
        <v>619843.1</v>
      </c>
      <c r="R64" s="12">
        <v>679263.94</v>
      </c>
      <c r="S64" s="12">
        <v>79500</v>
      </c>
      <c r="T64" s="12">
        <v>25389.21</v>
      </c>
      <c r="U64" s="69">
        <v>110603.11</v>
      </c>
      <c r="V64" s="72">
        <v>3580916.9</v>
      </c>
    </row>
    <row r="65" spans="1:22" ht="12.75">
      <c r="A65" s="253">
        <v>2</v>
      </c>
      <c r="B65" s="254">
        <v>2</v>
      </c>
      <c r="C65" s="254">
        <v>3</v>
      </c>
      <c r="D65" s="18">
        <v>1</v>
      </c>
      <c r="E65" s="18">
        <v>0</v>
      </c>
      <c r="F65" s="24"/>
      <c r="G65" s="23" t="s">
        <v>281</v>
      </c>
      <c r="H65" s="12">
        <v>991.93</v>
      </c>
      <c r="I65" s="12">
        <v>0</v>
      </c>
      <c r="J65" s="12">
        <v>127241</v>
      </c>
      <c r="K65" s="12">
        <v>10558.47</v>
      </c>
      <c r="L65" s="12">
        <v>87356</v>
      </c>
      <c r="M65" s="12">
        <v>729836.44</v>
      </c>
      <c r="N65" s="12">
        <v>15358.54</v>
      </c>
      <c r="O65" s="12">
        <v>1397304.77</v>
      </c>
      <c r="P65" s="12">
        <v>170795.38</v>
      </c>
      <c r="Q65" s="12">
        <v>1133334.15</v>
      </c>
      <c r="R65" s="12">
        <v>328455.41</v>
      </c>
      <c r="S65" s="12">
        <v>115207.32</v>
      </c>
      <c r="T65" s="12">
        <v>49456.75</v>
      </c>
      <c r="U65" s="69">
        <v>151158.96</v>
      </c>
      <c r="V65" s="72">
        <v>4317055.12</v>
      </c>
    </row>
    <row r="66" spans="1:22" ht="12.75">
      <c r="A66" s="253">
        <v>2</v>
      </c>
      <c r="B66" s="254">
        <v>2</v>
      </c>
      <c r="C66" s="254">
        <v>4</v>
      </c>
      <c r="D66" s="18">
        <v>1</v>
      </c>
      <c r="E66" s="18">
        <v>0</v>
      </c>
      <c r="F66" s="24"/>
      <c r="G66" s="23" t="s">
        <v>282</v>
      </c>
      <c r="H66" s="12">
        <v>1241.95</v>
      </c>
      <c r="I66" s="12">
        <v>0</v>
      </c>
      <c r="J66" s="12">
        <v>60746.38</v>
      </c>
      <c r="K66" s="12">
        <v>0</v>
      </c>
      <c r="L66" s="12">
        <v>328481.57</v>
      </c>
      <c r="M66" s="12">
        <v>588382.12</v>
      </c>
      <c r="N66" s="12">
        <v>11810.47</v>
      </c>
      <c r="O66" s="12">
        <v>1148160.6</v>
      </c>
      <c r="P66" s="12">
        <v>18064.48</v>
      </c>
      <c r="Q66" s="12">
        <v>756055.85</v>
      </c>
      <c r="R66" s="12">
        <v>90906.56</v>
      </c>
      <c r="S66" s="12">
        <v>78281</v>
      </c>
      <c r="T66" s="12">
        <v>32582.64</v>
      </c>
      <c r="U66" s="69">
        <v>86272.48</v>
      </c>
      <c r="V66" s="72">
        <v>3200986.1</v>
      </c>
    </row>
    <row r="67" spans="1:22" ht="12.75">
      <c r="A67" s="253">
        <v>2</v>
      </c>
      <c r="B67" s="254">
        <v>8</v>
      </c>
      <c r="C67" s="254">
        <v>5</v>
      </c>
      <c r="D67" s="18">
        <v>1</v>
      </c>
      <c r="E67" s="18">
        <v>0</v>
      </c>
      <c r="F67" s="24"/>
      <c r="G67" s="23" t="s">
        <v>283</v>
      </c>
      <c r="H67" s="12">
        <v>0</v>
      </c>
      <c r="I67" s="12">
        <v>0</v>
      </c>
      <c r="J67" s="12">
        <v>0</v>
      </c>
      <c r="K67" s="12">
        <v>0</v>
      </c>
      <c r="L67" s="12">
        <v>304005.84</v>
      </c>
      <c r="M67" s="12">
        <v>806922.54</v>
      </c>
      <c r="N67" s="12">
        <v>72384.2</v>
      </c>
      <c r="O67" s="12">
        <v>1126879.64</v>
      </c>
      <c r="P67" s="12">
        <v>75840.55</v>
      </c>
      <c r="Q67" s="12">
        <v>579016.08</v>
      </c>
      <c r="R67" s="12">
        <v>441193.42</v>
      </c>
      <c r="S67" s="12">
        <v>202246.5</v>
      </c>
      <c r="T67" s="12">
        <v>40804</v>
      </c>
      <c r="U67" s="69">
        <v>42480.04</v>
      </c>
      <c r="V67" s="72">
        <v>3691772.81</v>
      </c>
    </row>
    <row r="68" spans="1:22" ht="12.75">
      <c r="A68" s="253">
        <v>2</v>
      </c>
      <c r="B68" s="254">
        <v>21</v>
      </c>
      <c r="C68" s="254">
        <v>3</v>
      </c>
      <c r="D68" s="18">
        <v>1</v>
      </c>
      <c r="E68" s="18">
        <v>0</v>
      </c>
      <c r="F68" s="24"/>
      <c r="G68" s="23" t="s">
        <v>284</v>
      </c>
      <c r="H68" s="12">
        <v>0</v>
      </c>
      <c r="I68" s="12">
        <v>0</v>
      </c>
      <c r="J68" s="12">
        <v>165288.62</v>
      </c>
      <c r="K68" s="12">
        <v>0</v>
      </c>
      <c r="L68" s="12">
        <v>582509.56</v>
      </c>
      <c r="M68" s="12">
        <v>1104957.48</v>
      </c>
      <c r="N68" s="12">
        <v>152150.03</v>
      </c>
      <c r="O68" s="12">
        <v>982122.09</v>
      </c>
      <c r="P68" s="12">
        <v>92827.47</v>
      </c>
      <c r="Q68" s="12">
        <v>575079.41</v>
      </c>
      <c r="R68" s="12">
        <v>719054.34</v>
      </c>
      <c r="S68" s="12">
        <v>378692.8</v>
      </c>
      <c r="T68" s="12">
        <v>68672.9</v>
      </c>
      <c r="U68" s="69">
        <v>181727.75</v>
      </c>
      <c r="V68" s="72">
        <v>5003082.45</v>
      </c>
    </row>
    <row r="69" spans="1:22" ht="12.75">
      <c r="A69" s="253">
        <v>2</v>
      </c>
      <c r="B69" s="254">
        <v>6</v>
      </c>
      <c r="C69" s="254">
        <v>4</v>
      </c>
      <c r="D69" s="18">
        <v>1</v>
      </c>
      <c r="E69" s="18">
        <v>0</v>
      </c>
      <c r="F69" s="24"/>
      <c r="G69" s="23" t="s">
        <v>285</v>
      </c>
      <c r="H69" s="12">
        <v>0</v>
      </c>
      <c r="I69" s="12">
        <v>139473.35</v>
      </c>
      <c r="J69" s="12">
        <v>12307.55</v>
      </c>
      <c r="K69" s="12">
        <v>151425.32</v>
      </c>
      <c r="L69" s="12">
        <v>39863</v>
      </c>
      <c r="M69" s="12">
        <v>1219261.48</v>
      </c>
      <c r="N69" s="12">
        <v>79590.91</v>
      </c>
      <c r="O69" s="12">
        <v>1642856.15</v>
      </c>
      <c r="P69" s="12">
        <v>70375.3</v>
      </c>
      <c r="Q69" s="12">
        <v>847989.25</v>
      </c>
      <c r="R69" s="12">
        <v>804851.63</v>
      </c>
      <c r="S69" s="12">
        <v>500439.02</v>
      </c>
      <c r="T69" s="12">
        <v>36027.02</v>
      </c>
      <c r="U69" s="69">
        <v>266062.05</v>
      </c>
      <c r="V69" s="72">
        <v>5810522.03</v>
      </c>
    </row>
    <row r="70" spans="1:22" ht="12.75">
      <c r="A70" s="253">
        <v>2</v>
      </c>
      <c r="B70" s="254">
        <v>19</v>
      </c>
      <c r="C70" s="254">
        <v>1</v>
      </c>
      <c r="D70" s="18">
        <v>1</v>
      </c>
      <c r="E70" s="18">
        <v>0</v>
      </c>
      <c r="F70" s="24"/>
      <c r="G70" s="23" t="s">
        <v>286</v>
      </c>
      <c r="H70" s="12">
        <v>0</v>
      </c>
      <c r="I70" s="12">
        <v>0</v>
      </c>
      <c r="J70" s="12">
        <v>4284072.65</v>
      </c>
      <c r="K70" s="12">
        <v>68915.6</v>
      </c>
      <c r="L70" s="12">
        <v>371654.09</v>
      </c>
      <c r="M70" s="12">
        <v>3582169.51</v>
      </c>
      <c r="N70" s="12">
        <v>645903.73</v>
      </c>
      <c r="O70" s="12">
        <v>10922844.32</v>
      </c>
      <c r="P70" s="12">
        <v>157379.95</v>
      </c>
      <c r="Q70" s="12">
        <v>5053460.3</v>
      </c>
      <c r="R70" s="12">
        <v>1029382.52</v>
      </c>
      <c r="S70" s="12">
        <v>1206044.82</v>
      </c>
      <c r="T70" s="12">
        <v>1795842.88</v>
      </c>
      <c r="U70" s="69">
        <v>1432528.32</v>
      </c>
      <c r="V70" s="72">
        <v>30550198.69</v>
      </c>
    </row>
    <row r="71" spans="1:22" ht="12.75">
      <c r="A71" s="253">
        <v>2</v>
      </c>
      <c r="B71" s="254">
        <v>19</v>
      </c>
      <c r="C71" s="254">
        <v>2</v>
      </c>
      <c r="D71" s="18">
        <v>1</v>
      </c>
      <c r="E71" s="18">
        <v>0</v>
      </c>
      <c r="F71" s="24"/>
      <c r="G71" s="23" t="s">
        <v>287</v>
      </c>
      <c r="H71" s="12">
        <v>261.85</v>
      </c>
      <c r="I71" s="12">
        <v>0</v>
      </c>
      <c r="J71" s="12">
        <v>165360.09</v>
      </c>
      <c r="K71" s="12">
        <v>0</v>
      </c>
      <c r="L71" s="12">
        <v>1272598.72</v>
      </c>
      <c r="M71" s="12">
        <v>1461842.52</v>
      </c>
      <c r="N71" s="12">
        <v>90938.73</v>
      </c>
      <c r="O71" s="12">
        <v>3632366.14</v>
      </c>
      <c r="P71" s="12">
        <v>81242.83</v>
      </c>
      <c r="Q71" s="12">
        <v>1995052.28</v>
      </c>
      <c r="R71" s="12">
        <v>1256997.78</v>
      </c>
      <c r="S71" s="12">
        <v>252000</v>
      </c>
      <c r="T71" s="12">
        <v>1080072.22</v>
      </c>
      <c r="U71" s="69">
        <v>438396.63</v>
      </c>
      <c r="V71" s="72">
        <v>11727129.79</v>
      </c>
    </row>
    <row r="72" spans="1:22" ht="12.75">
      <c r="A72" s="253">
        <v>2</v>
      </c>
      <c r="B72" s="254">
        <v>10</v>
      </c>
      <c r="C72" s="254">
        <v>2</v>
      </c>
      <c r="D72" s="18">
        <v>1</v>
      </c>
      <c r="E72" s="18">
        <v>0</v>
      </c>
      <c r="F72" s="24"/>
      <c r="G72" s="23" t="s">
        <v>288</v>
      </c>
      <c r="H72" s="12">
        <v>0</v>
      </c>
      <c r="I72" s="12">
        <v>0</v>
      </c>
      <c r="J72" s="12">
        <v>32216.35</v>
      </c>
      <c r="K72" s="12">
        <v>5118.62</v>
      </c>
      <c r="L72" s="12">
        <v>482091.43</v>
      </c>
      <c r="M72" s="12">
        <v>802491.05</v>
      </c>
      <c r="N72" s="12">
        <v>89030.86</v>
      </c>
      <c r="O72" s="12">
        <v>1279644.41</v>
      </c>
      <c r="P72" s="12">
        <v>40209.93</v>
      </c>
      <c r="Q72" s="12">
        <v>672425.83</v>
      </c>
      <c r="R72" s="12">
        <v>582520.15</v>
      </c>
      <c r="S72" s="12">
        <v>98570</v>
      </c>
      <c r="T72" s="12">
        <v>34805.17</v>
      </c>
      <c r="U72" s="69">
        <v>108375.29</v>
      </c>
      <c r="V72" s="72">
        <v>4227499.09</v>
      </c>
    </row>
    <row r="73" spans="1:22" ht="12.75">
      <c r="A73" s="253">
        <v>2</v>
      </c>
      <c r="B73" s="254">
        <v>21</v>
      </c>
      <c r="C73" s="254">
        <v>9</v>
      </c>
      <c r="D73" s="18">
        <v>1</v>
      </c>
      <c r="E73" s="18">
        <v>0</v>
      </c>
      <c r="F73" s="24"/>
      <c r="G73" s="23" t="s">
        <v>289</v>
      </c>
      <c r="H73" s="12">
        <v>36000</v>
      </c>
      <c r="I73" s="12">
        <v>0</v>
      </c>
      <c r="J73" s="12">
        <v>7480965.63</v>
      </c>
      <c r="K73" s="12">
        <v>16293.12</v>
      </c>
      <c r="L73" s="12">
        <v>16378389.09</v>
      </c>
      <c r="M73" s="12">
        <v>5708008</v>
      </c>
      <c r="N73" s="12">
        <v>700523.86</v>
      </c>
      <c r="O73" s="12">
        <v>17244226.55</v>
      </c>
      <c r="P73" s="12">
        <v>470712.08</v>
      </c>
      <c r="Q73" s="12">
        <v>14811433.3</v>
      </c>
      <c r="R73" s="12">
        <v>4256282.21</v>
      </c>
      <c r="S73" s="12">
        <v>1611661.69</v>
      </c>
      <c r="T73" s="12">
        <v>1107276.6</v>
      </c>
      <c r="U73" s="69">
        <v>2844416.42</v>
      </c>
      <c r="V73" s="72">
        <v>72666188.55</v>
      </c>
    </row>
    <row r="74" spans="1:22" ht="12.75">
      <c r="A74" s="253">
        <v>2</v>
      </c>
      <c r="B74" s="254">
        <v>26</v>
      </c>
      <c r="C74" s="254">
        <v>1</v>
      </c>
      <c r="D74" s="18">
        <v>1</v>
      </c>
      <c r="E74" s="18">
        <v>0</v>
      </c>
      <c r="F74" s="24"/>
      <c r="G74" s="23" t="s">
        <v>290</v>
      </c>
      <c r="H74" s="12">
        <v>0</v>
      </c>
      <c r="I74" s="12">
        <v>58717.2</v>
      </c>
      <c r="J74" s="12">
        <v>0</v>
      </c>
      <c r="K74" s="12">
        <v>469.22</v>
      </c>
      <c r="L74" s="12">
        <v>42303.39</v>
      </c>
      <c r="M74" s="12">
        <v>338237.86</v>
      </c>
      <c r="N74" s="12">
        <v>9694.85</v>
      </c>
      <c r="O74" s="12">
        <v>713617.59</v>
      </c>
      <c r="P74" s="12">
        <v>6142.53</v>
      </c>
      <c r="Q74" s="12">
        <v>667702.83</v>
      </c>
      <c r="R74" s="12">
        <v>89300.69</v>
      </c>
      <c r="S74" s="12">
        <v>44797.98</v>
      </c>
      <c r="T74" s="12">
        <v>171959.34</v>
      </c>
      <c r="U74" s="69">
        <v>46907.41</v>
      </c>
      <c r="V74" s="72">
        <v>2189850.89</v>
      </c>
    </row>
    <row r="75" spans="1:22" ht="12.75">
      <c r="A75" s="253">
        <v>2</v>
      </c>
      <c r="B75" s="254">
        <v>25</v>
      </c>
      <c r="C75" s="254">
        <v>1</v>
      </c>
      <c r="D75" s="18">
        <v>1</v>
      </c>
      <c r="E75" s="18">
        <v>0</v>
      </c>
      <c r="F75" s="24"/>
      <c r="G75" s="23" t="s">
        <v>291</v>
      </c>
      <c r="H75" s="12">
        <v>38.81</v>
      </c>
      <c r="I75" s="12">
        <v>4594.6</v>
      </c>
      <c r="J75" s="12">
        <v>90.08</v>
      </c>
      <c r="K75" s="12">
        <v>2353.49</v>
      </c>
      <c r="L75" s="12">
        <v>66056.14</v>
      </c>
      <c r="M75" s="12">
        <v>524574.57</v>
      </c>
      <c r="N75" s="12">
        <v>5798.29</v>
      </c>
      <c r="O75" s="12">
        <v>1327583.32</v>
      </c>
      <c r="P75" s="12">
        <v>10666.36</v>
      </c>
      <c r="Q75" s="12">
        <v>341728.92</v>
      </c>
      <c r="R75" s="12">
        <v>85573.18</v>
      </c>
      <c r="S75" s="12">
        <v>110000</v>
      </c>
      <c r="T75" s="12">
        <v>267257.96</v>
      </c>
      <c r="U75" s="69">
        <v>33661.65</v>
      </c>
      <c r="V75" s="72">
        <v>2779977.37</v>
      </c>
    </row>
    <row r="76" spans="1:22" ht="12.75">
      <c r="A76" s="253">
        <v>2</v>
      </c>
      <c r="B76" s="254">
        <v>25</v>
      </c>
      <c r="C76" s="254">
        <v>2</v>
      </c>
      <c r="D76" s="18">
        <v>1</v>
      </c>
      <c r="E76" s="18">
        <v>0</v>
      </c>
      <c r="F76" s="24"/>
      <c r="G76" s="23" t="s">
        <v>292</v>
      </c>
      <c r="H76" s="12">
        <v>267.53</v>
      </c>
      <c r="I76" s="12">
        <v>0</v>
      </c>
      <c r="J76" s="12">
        <v>250262.89</v>
      </c>
      <c r="K76" s="12">
        <v>9475.8</v>
      </c>
      <c r="L76" s="12">
        <v>333998.62</v>
      </c>
      <c r="M76" s="12">
        <v>2304309.03</v>
      </c>
      <c r="N76" s="12">
        <v>283824.81</v>
      </c>
      <c r="O76" s="12">
        <v>7022857.79</v>
      </c>
      <c r="P76" s="12">
        <v>69358.29</v>
      </c>
      <c r="Q76" s="12">
        <v>2812739.01</v>
      </c>
      <c r="R76" s="12">
        <v>1173584.49</v>
      </c>
      <c r="S76" s="12">
        <v>785000</v>
      </c>
      <c r="T76" s="12">
        <v>736407.28</v>
      </c>
      <c r="U76" s="69">
        <v>712908.37</v>
      </c>
      <c r="V76" s="72">
        <v>16494993.91</v>
      </c>
    </row>
    <row r="77" spans="1:22" ht="12.75">
      <c r="A77" s="253">
        <v>2</v>
      </c>
      <c r="B77" s="254">
        <v>26</v>
      </c>
      <c r="C77" s="254">
        <v>2</v>
      </c>
      <c r="D77" s="18">
        <v>1</v>
      </c>
      <c r="E77" s="18">
        <v>0</v>
      </c>
      <c r="F77" s="24"/>
      <c r="G77" s="23" t="s">
        <v>293</v>
      </c>
      <c r="H77" s="12">
        <v>477.18</v>
      </c>
      <c r="I77" s="12">
        <v>0</v>
      </c>
      <c r="J77" s="12">
        <v>153766.48</v>
      </c>
      <c r="K77" s="12">
        <v>0</v>
      </c>
      <c r="L77" s="12">
        <v>1748891.56</v>
      </c>
      <c r="M77" s="12">
        <v>1618962.98</v>
      </c>
      <c r="N77" s="12">
        <v>25768.13</v>
      </c>
      <c r="O77" s="12">
        <v>2966266.33</v>
      </c>
      <c r="P77" s="12">
        <v>40241.88</v>
      </c>
      <c r="Q77" s="12">
        <v>1877572.96</v>
      </c>
      <c r="R77" s="12">
        <v>855774.53</v>
      </c>
      <c r="S77" s="12">
        <v>484929.05</v>
      </c>
      <c r="T77" s="12">
        <v>230976.15</v>
      </c>
      <c r="U77" s="69">
        <v>578803.61</v>
      </c>
      <c r="V77" s="72">
        <v>10582430.84</v>
      </c>
    </row>
    <row r="78" spans="1:22" s="106" customFormat="1" ht="15">
      <c r="A78" s="257"/>
      <c r="B78" s="258"/>
      <c r="C78" s="258"/>
      <c r="D78" s="119"/>
      <c r="E78" s="119"/>
      <c r="F78" s="120" t="s">
        <v>294</v>
      </c>
      <c r="G78" s="121"/>
      <c r="H78" s="122">
        <v>4861726.95</v>
      </c>
      <c r="I78" s="122">
        <v>3606209.5</v>
      </c>
      <c r="J78" s="122">
        <v>11925081.12</v>
      </c>
      <c r="K78" s="122">
        <v>62509.66</v>
      </c>
      <c r="L78" s="122">
        <v>6421709.529999999</v>
      </c>
      <c r="M78" s="122">
        <v>53604919.569999985</v>
      </c>
      <c r="N78" s="122">
        <v>2685406.43</v>
      </c>
      <c r="O78" s="122">
        <v>137902828.61000004</v>
      </c>
      <c r="P78" s="122">
        <v>6117938.32</v>
      </c>
      <c r="Q78" s="122">
        <v>55517573.73</v>
      </c>
      <c r="R78" s="122">
        <v>22815415.56999999</v>
      </c>
      <c r="S78" s="122">
        <v>16446430.309999999</v>
      </c>
      <c r="T78" s="122">
        <v>4396782.02</v>
      </c>
      <c r="U78" s="123">
        <v>11252339.879999999</v>
      </c>
      <c r="V78" s="124">
        <v>337616871.20000005</v>
      </c>
    </row>
    <row r="79" spans="1:22" ht="12.75">
      <c r="A79" s="253">
        <v>2</v>
      </c>
      <c r="B79" s="254">
        <v>1</v>
      </c>
      <c r="C79" s="254">
        <v>2</v>
      </c>
      <c r="D79" s="18">
        <v>2</v>
      </c>
      <c r="E79" s="18">
        <v>0</v>
      </c>
      <c r="F79" s="24"/>
      <c r="G79" s="23" t="s">
        <v>263</v>
      </c>
      <c r="H79" s="12">
        <v>0</v>
      </c>
      <c r="I79" s="12">
        <v>0</v>
      </c>
      <c r="J79" s="12">
        <v>4381.92</v>
      </c>
      <c r="K79" s="12">
        <v>0</v>
      </c>
      <c r="L79" s="12">
        <v>18004.13</v>
      </c>
      <c r="M79" s="12">
        <v>1010631.58</v>
      </c>
      <c r="N79" s="12">
        <v>36387.42</v>
      </c>
      <c r="O79" s="12">
        <v>1992738.3</v>
      </c>
      <c r="P79" s="12">
        <v>30305.61</v>
      </c>
      <c r="Q79" s="12">
        <v>1136810.32</v>
      </c>
      <c r="R79" s="12">
        <v>324540.28</v>
      </c>
      <c r="S79" s="12">
        <v>417990</v>
      </c>
      <c r="T79" s="12">
        <v>215000</v>
      </c>
      <c r="U79" s="69">
        <v>71280.66</v>
      </c>
      <c r="V79" s="72">
        <v>5258070.22</v>
      </c>
    </row>
    <row r="80" spans="1:22" ht="12.75">
      <c r="A80" s="253">
        <v>2</v>
      </c>
      <c r="B80" s="254">
        <v>17</v>
      </c>
      <c r="C80" s="254">
        <v>1</v>
      </c>
      <c r="D80" s="18">
        <v>2</v>
      </c>
      <c r="E80" s="18">
        <v>0</v>
      </c>
      <c r="F80" s="24"/>
      <c r="G80" s="23" t="s">
        <v>295</v>
      </c>
      <c r="H80" s="12">
        <v>1656</v>
      </c>
      <c r="I80" s="12">
        <v>40000</v>
      </c>
      <c r="J80" s="12">
        <v>22535.86</v>
      </c>
      <c r="K80" s="12">
        <v>0</v>
      </c>
      <c r="L80" s="12">
        <v>7696.02</v>
      </c>
      <c r="M80" s="12">
        <v>572562.66</v>
      </c>
      <c r="N80" s="12">
        <v>28984.39</v>
      </c>
      <c r="O80" s="12">
        <v>1469005.45</v>
      </c>
      <c r="P80" s="12">
        <v>22826.66</v>
      </c>
      <c r="Q80" s="12">
        <v>530021</v>
      </c>
      <c r="R80" s="12">
        <v>136945.71</v>
      </c>
      <c r="S80" s="12">
        <v>80864.54</v>
      </c>
      <c r="T80" s="12">
        <v>51313.16</v>
      </c>
      <c r="U80" s="69">
        <v>60277.17</v>
      </c>
      <c r="V80" s="72">
        <v>3024688.62</v>
      </c>
    </row>
    <row r="81" spans="1:22" ht="12.75">
      <c r="A81" s="253">
        <v>2</v>
      </c>
      <c r="B81" s="254">
        <v>9</v>
      </c>
      <c r="C81" s="254">
        <v>2</v>
      </c>
      <c r="D81" s="18">
        <v>2</v>
      </c>
      <c r="E81" s="18">
        <v>0</v>
      </c>
      <c r="F81" s="24"/>
      <c r="G81" s="23" t="s">
        <v>264</v>
      </c>
      <c r="H81" s="12">
        <v>385136.71</v>
      </c>
      <c r="I81" s="12">
        <v>0</v>
      </c>
      <c r="J81" s="12">
        <v>926.14</v>
      </c>
      <c r="K81" s="12">
        <v>0</v>
      </c>
      <c r="L81" s="12">
        <v>171898.14</v>
      </c>
      <c r="M81" s="12">
        <v>984102.56</v>
      </c>
      <c r="N81" s="12">
        <v>26313.41</v>
      </c>
      <c r="O81" s="12">
        <v>1801215.07</v>
      </c>
      <c r="P81" s="12">
        <v>18925.71</v>
      </c>
      <c r="Q81" s="12">
        <v>1064624.64</v>
      </c>
      <c r="R81" s="12">
        <v>169763.82</v>
      </c>
      <c r="S81" s="12">
        <v>151816.48</v>
      </c>
      <c r="T81" s="12">
        <v>92566.55</v>
      </c>
      <c r="U81" s="69">
        <v>48629.96</v>
      </c>
      <c r="V81" s="72">
        <v>4915919.19</v>
      </c>
    </row>
    <row r="82" spans="1:22" ht="12.75">
      <c r="A82" s="253">
        <v>2</v>
      </c>
      <c r="B82" s="254">
        <v>24</v>
      </c>
      <c r="C82" s="254">
        <v>2</v>
      </c>
      <c r="D82" s="18">
        <v>2</v>
      </c>
      <c r="E82" s="18">
        <v>0</v>
      </c>
      <c r="F82" s="24"/>
      <c r="G82" s="23" t="s">
        <v>296</v>
      </c>
      <c r="H82" s="12">
        <v>0</v>
      </c>
      <c r="I82" s="12">
        <v>5500.88</v>
      </c>
      <c r="J82" s="12">
        <v>2254.08</v>
      </c>
      <c r="K82" s="12">
        <v>0</v>
      </c>
      <c r="L82" s="12">
        <v>59368.6</v>
      </c>
      <c r="M82" s="12">
        <v>323293.23</v>
      </c>
      <c r="N82" s="12">
        <v>8413.72</v>
      </c>
      <c r="O82" s="12">
        <v>890106.44</v>
      </c>
      <c r="P82" s="12">
        <v>21556.76</v>
      </c>
      <c r="Q82" s="12">
        <v>333992.81</v>
      </c>
      <c r="R82" s="12">
        <v>59993.06</v>
      </c>
      <c r="S82" s="12">
        <v>26714.42</v>
      </c>
      <c r="T82" s="12">
        <v>18667.96</v>
      </c>
      <c r="U82" s="69">
        <v>13357.39</v>
      </c>
      <c r="V82" s="72">
        <v>1763219.35</v>
      </c>
    </row>
    <row r="83" spans="1:22" ht="12.75">
      <c r="A83" s="253">
        <v>2</v>
      </c>
      <c r="B83" s="254">
        <v>13</v>
      </c>
      <c r="C83" s="254">
        <v>1</v>
      </c>
      <c r="D83" s="18">
        <v>2</v>
      </c>
      <c r="E83" s="18">
        <v>0</v>
      </c>
      <c r="F83" s="24"/>
      <c r="G83" s="23" t="s">
        <v>297</v>
      </c>
      <c r="H83" s="12">
        <v>251.92</v>
      </c>
      <c r="I83" s="12">
        <v>90816.51</v>
      </c>
      <c r="J83" s="12">
        <v>46730.53</v>
      </c>
      <c r="K83" s="12">
        <v>0</v>
      </c>
      <c r="L83" s="12">
        <v>2493.35</v>
      </c>
      <c r="M83" s="12">
        <v>545302.77</v>
      </c>
      <c r="N83" s="12">
        <v>19828.77</v>
      </c>
      <c r="O83" s="12">
        <v>1292245.8</v>
      </c>
      <c r="P83" s="12">
        <v>13649.71</v>
      </c>
      <c r="Q83" s="12">
        <v>748569.38</v>
      </c>
      <c r="R83" s="12">
        <v>108588.68</v>
      </c>
      <c r="S83" s="12">
        <v>141341.47</v>
      </c>
      <c r="T83" s="12">
        <v>55701.84</v>
      </c>
      <c r="U83" s="69">
        <v>67101.85</v>
      </c>
      <c r="V83" s="72">
        <v>3132622.58</v>
      </c>
    </row>
    <row r="84" spans="1:22" ht="12.75">
      <c r="A84" s="253">
        <v>2</v>
      </c>
      <c r="B84" s="254">
        <v>21</v>
      </c>
      <c r="C84" s="254">
        <v>4</v>
      </c>
      <c r="D84" s="18">
        <v>2</v>
      </c>
      <c r="E84" s="18">
        <v>0</v>
      </c>
      <c r="F84" s="24"/>
      <c r="G84" s="23" t="s">
        <v>298</v>
      </c>
      <c r="H84" s="12">
        <v>0</v>
      </c>
      <c r="I84" s="12">
        <v>0</v>
      </c>
      <c r="J84" s="12">
        <v>170451.45</v>
      </c>
      <c r="K84" s="12">
        <v>0</v>
      </c>
      <c r="L84" s="12">
        <v>602173.04</v>
      </c>
      <c r="M84" s="12">
        <v>419799.43</v>
      </c>
      <c r="N84" s="12">
        <v>35382.98</v>
      </c>
      <c r="O84" s="12">
        <v>1385363.98</v>
      </c>
      <c r="P84" s="12">
        <v>5639.51</v>
      </c>
      <c r="Q84" s="12">
        <v>533088.08</v>
      </c>
      <c r="R84" s="12">
        <v>74352.37</v>
      </c>
      <c r="S84" s="12">
        <v>85500</v>
      </c>
      <c r="T84" s="12">
        <v>119851.67</v>
      </c>
      <c r="U84" s="69">
        <v>23434.11</v>
      </c>
      <c r="V84" s="72">
        <v>3455036.62</v>
      </c>
    </row>
    <row r="85" spans="1:22" ht="12.75">
      <c r="A85" s="253">
        <v>2</v>
      </c>
      <c r="B85" s="254">
        <v>23</v>
      </c>
      <c r="C85" s="254">
        <v>1</v>
      </c>
      <c r="D85" s="18">
        <v>2</v>
      </c>
      <c r="E85" s="18">
        <v>0</v>
      </c>
      <c r="F85" s="24"/>
      <c r="G85" s="23" t="s">
        <v>299</v>
      </c>
      <c r="H85" s="12">
        <v>16164.2</v>
      </c>
      <c r="I85" s="12">
        <v>0</v>
      </c>
      <c r="J85" s="12">
        <v>875797.22</v>
      </c>
      <c r="K85" s="12">
        <v>0</v>
      </c>
      <c r="L85" s="12">
        <v>112683.93</v>
      </c>
      <c r="M85" s="12">
        <v>1005915.74</v>
      </c>
      <c r="N85" s="12">
        <v>44756.13</v>
      </c>
      <c r="O85" s="12">
        <v>3860066.05</v>
      </c>
      <c r="P85" s="12">
        <v>59087.69</v>
      </c>
      <c r="Q85" s="12">
        <v>802810.07</v>
      </c>
      <c r="R85" s="12">
        <v>463963.45</v>
      </c>
      <c r="S85" s="12">
        <v>213048.19</v>
      </c>
      <c r="T85" s="12">
        <v>88735.53</v>
      </c>
      <c r="U85" s="69">
        <v>138471.24</v>
      </c>
      <c r="V85" s="72">
        <v>7681499.44</v>
      </c>
    </row>
    <row r="86" spans="1:22" ht="12.75">
      <c r="A86" s="253">
        <v>2</v>
      </c>
      <c r="B86" s="254">
        <v>23</v>
      </c>
      <c r="C86" s="254">
        <v>2</v>
      </c>
      <c r="D86" s="18">
        <v>2</v>
      </c>
      <c r="E86" s="18">
        <v>0</v>
      </c>
      <c r="F86" s="24"/>
      <c r="G86" s="23" t="s">
        <v>300</v>
      </c>
      <c r="H86" s="12">
        <v>0</v>
      </c>
      <c r="I86" s="12">
        <v>0</v>
      </c>
      <c r="J86" s="12">
        <v>793874.78</v>
      </c>
      <c r="K86" s="12">
        <v>0</v>
      </c>
      <c r="L86" s="12">
        <v>258218.57</v>
      </c>
      <c r="M86" s="12">
        <v>1544662.1</v>
      </c>
      <c r="N86" s="12">
        <v>73901.48</v>
      </c>
      <c r="O86" s="12">
        <v>5637383.07</v>
      </c>
      <c r="P86" s="12">
        <v>156442.81</v>
      </c>
      <c r="Q86" s="12">
        <v>1198110.18</v>
      </c>
      <c r="R86" s="12">
        <v>3461266.67</v>
      </c>
      <c r="S86" s="12">
        <v>447505.54</v>
      </c>
      <c r="T86" s="12">
        <v>190393.42</v>
      </c>
      <c r="U86" s="69">
        <v>226183.53</v>
      </c>
      <c r="V86" s="72">
        <v>13987942.15</v>
      </c>
    </row>
    <row r="87" spans="1:22" ht="12.75">
      <c r="A87" s="253">
        <v>2</v>
      </c>
      <c r="B87" s="254">
        <v>19</v>
      </c>
      <c r="C87" s="254">
        <v>3</v>
      </c>
      <c r="D87" s="18">
        <v>2</v>
      </c>
      <c r="E87" s="18">
        <v>0</v>
      </c>
      <c r="F87" s="24"/>
      <c r="G87" s="23" t="s">
        <v>301</v>
      </c>
      <c r="H87" s="12">
        <v>1865.99</v>
      </c>
      <c r="I87" s="12">
        <v>20113</v>
      </c>
      <c r="J87" s="12">
        <v>245000</v>
      </c>
      <c r="K87" s="12">
        <v>0</v>
      </c>
      <c r="L87" s="12">
        <v>9948</v>
      </c>
      <c r="M87" s="12">
        <v>693738.55</v>
      </c>
      <c r="N87" s="12">
        <v>12215.33</v>
      </c>
      <c r="O87" s="12">
        <v>1127838.83</v>
      </c>
      <c r="P87" s="12">
        <v>11893.37</v>
      </c>
      <c r="Q87" s="12">
        <v>706104.96</v>
      </c>
      <c r="R87" s="12">
        <v>73440.04</v>
      </c>
      <c r="S87" s="12">
        <v>212838.56</v>
      </c>
      <c r="T87" s="12">
        <v>24000</v>
      </c>
      <c r="U87" s="69">
        <v>62713.65</v>
      </c>
      <c r="V87" s="72">
        <v>3201710.28</v>
      </c>
    </row>
    <row r="88" spans="1:22" ht="12.75">
      <c r="A88" s="253">
        <v>2</v>
      </c>
      <c r="B88" s="254">
        <v>14</v>
      </c>
      <c r="C88" s="254">
        <v>3</v>
      </c>
      <c r="D88" s="18">
        <v>2</v>
      </c>
      <c r="E88" s="18">
        <v>0</v>
      </c>
      <c r="F88" s="24"/>
      <c r="G88" s="23" t="s">
        <v>302</v>
      </c>
      <c r="H88" s="12">
        <v>637.4</v>
      </c>
      <c r="I88" s="12">
        <v>0</v>
      </c>
      <c r="J88" s="12">
        <v>48868.01</v>
      </c>
      <c r="K88" s="12">
        <v>4047.3</v>
      </c>
      <c r="L88" s="12">
        <v>17997.26</v>
      </c>
      <c r="M88" s="12">
        <v>351685.3</v>
      </c>
      <c r="N88" s="12">
        <v>18987.68</v>
      </c>
      <c r="O88" s="12">
        <v>2007090.56</v>
      </c>
      <c r="P88" s="12">
        <v>1314088.09</v>
      </c>
      <c r="Q88" s="12">
        <v>546850.47</v>
      </c>
      <c r="R88" s="12">
        <v>231190.14</v>
      </c>
      <c r="S88" s="12">
        <v>320295.03</v>
      </c>
      <c r="T88" s="12">
        <v>3992.18</v>
      </c>
      <c r="U88" s="69">
        <v>121483.3</v>
      </c>
      <c r="V88" s="72">
        <v>4987212.72</v>
      </c>
    </row>
    <row r="89" spans="1:22" ht="12.75">
      <c r="A89" s="253">
        <v>2</v>
      </c>
      <c r="B89" s="254">
        <v>15</v>
      </c>
      <c r="C89" s="254">
        <v>2</v>
      </c>
      <c r="D89" s="18">
        <v>2</v>
      </c>
      <c r="E89" s="18">
        <v>0</v>
      </c>
      <c r="F89" s="24"/>
      <c r="G89" s="23" t="s">
        <v>303</v>
      </c>
      <c r="H89" s="12">
        <v>6000</v>
      </c>
      <c r="I89" s="12">
        <v>0</v>
      </c>
      <c r="J89" s="12">
        <v>15852.7</v>
      </c>
      <c r="K89" s="12">
        <v>0</v>
      </c>
      <c r="L89" s="12">
        <v>39966.1</v>
      </c>
      <c r="M89" s="12">
        <v>593141.23</v>
      </c>
      <c r="N89" s="12">
        <v>13412.61</v>
      </c>
      <c r="O89" s="12">
        <v>1602809.27</v>
      </c>
      <c r="P89" s="12">
        <v>10744.27</v>
      </c>
      <c r="Q89" s="12">
        <v>526255.84</v>
      </c>
      <c r="R89" s="12">
        <v>121382.29</v>
      </c>
      <c r="S89" s="12">
        <v>101499</v>
      </c>
      <c r="T89" s="12">
        <v>0</v>
      </c>
      <c r="U89" s="69">
        <v>73785.35</v>
      </c>
      <c r="V89" s="72">
        <v>3104848.66</v>
      </c>
    </row>
    <row r="90" spans="1:22" ht="12.75">
      <c r="A90" s="253">
        <v>2</v>
      </c>
      <c r="B90" s="254">
        <v>14</v>
      </c>
      <c r="C90" s="254">
        <v>4</v>
      </c>
      <c r="D90" s="18">
        <v>2</v>
      </c>
      <c r="E90" s="18">
        <v>0</v>
      </c>
      <c r="F90" s="24"/>
      <c r="G90" s="23" t="s">
        <v>304</v>
      </c>
      <c r="H90" s="12">
        <v>484.95</v>
      </c>
      <c r="I90" s="12">
        <v>68049.48</v>
      </c>
      <c r="J90" s="12">
        <v>16785.7</v>
      </c>
      <c r="K90" s="12">
        <v>0</v>
      </c>
      <c r="L90" s="12">
        <v>21718.43</v>
      </c>
      <c r="M90" s="12">
        <v>391866.42</v>
      </c>
      <c r="N90" s="12">
        <v>20541.78</v>
      </c>
      <c r="O90" s="12">
        <v>1604739.44</v>
      </c>
      <c r="P90" s="12">
        <v>9143.62</v>
      </c>
      <c r="Q90" s="12">
        <v>569258.8</v>
      </c>
      <c r="R90" s="12">
        <v>203696.24</v>
      </c>
      <c r="S90" s="12">
        <v>88571.11</v>
      </c>
      <c r="T90" s="12">
        <v>2017</v>
      </c>
      <c r="U90" s="69">
        <v>58348</v>
      </c>
      <c r="V90" s="72">
        <v>3055220.97</v>
      </c>
    </row>
    <row r="91" spans="1:22" ht="12.75">
      <c r="A91" s="253">
        <v>2</v>
      </c>
      <c r="B91" s="254">
        <v>2</v>
      </c>
      <c r="C91" s="254">
        <v>5</v>
      </c>
      <c r="D91" s="18">
        <v>2</v>
      </c>
      <c r="E91" s="18">
        <v>0</v>
      </c>
      <c r="F91" s="24"/>
      <c r="G91" s="23" t="s">
        <v>266</v>
      </c>
      <c r="H91" s="12">
        <v>2522.83</v>
      </c>
      <c r="I91" s="12">
        <v>0</v>
      </c>
      <c r="J91" s="12">
        <v>126527.8</v>
      </c>
      <c r="K91" s="12">
        <v>0</v>
      </c>
      <c r="L91" s="12">
        <v>78072.28</v>
      </c>
      <c r="M91" s="12">
        <v>844542.05</v>
      </c>
      <c r="N91" s="12">
        <v>50702.75</v>
      </c>
      <c r="O91" s="12">
        <v>2077329.76</v>
      </c>
      <c r="P91" s="12">
        <v>11949.34</v>
      </c>
      <c r="Q91" s="12">
        <v>854641.78</v>
      </c>
      <c r="R91" s="12">
        <v>380319.32</v>
      </c>
      <c r="S91" s="12">
        <v>319610.82</v>
      </c>
      <c r="T91" s="12">
        <v>2710.62</v>
      </c>
      <c r="U91" s="69">
        <v>142859.9</v>
      </c>
      <c r="V91" s="72">
        <v>4891789.25</v>
      </c>
    </row>
    <row r="92" spans="1:22" ht="12.75">
      <c r="A92" s="253">
        <v>2</v>
      </c>
      <c r="B92" s="254">
        <v>16</v>
      </c>
      <c r="C92" s="254">
        <v>2</v>
      </c>
      <c r="D92" s="18">
        <v>2</v>
      </c>
      <c r="E92" s="18">
        <v>0</v>
      </c>
      <c r="F92" s="24"/>
      <c r="G92" s="23" t="s">
        <v>305</v>
      </c>
      <c r="H92" s="12">
        <v>1641.6</v>
      </c>
      <c r="I92" s="12">
        <v>0</v>
      </c>
      <c r="J92" s="12">
        <v>25379.11</v>
      </c>
      <c r="K92" s="12">
        <v>0</v>
      </c>
      <c r="L92" s="12">
        <v>15670.7</v>
      </c>
      <c r="M92" s="12">
        <v>434866.18</v>
      </c>
      <c r="N92" s="12">
        <v>17177.09</v>
      </c>
      <c r="O92" s="12">
        <v>828733.18</v>
      </c>
      <c r="P92" s="12">
        <v>10337.25</v>
      </c>
      <c r="Q92" s="12">
        <v>399976.84</v>
      </c>
      <c r="R92" s="12">
        <v>872148.52</v>
      </c>
      <c r="S92" s="12">
        <v>97700</v>
      </c>
      <c r="T92" s="12">
        <v>2000.49</v>
      </c>
      <c r="U92" s="69">
        <v>28038.79</v>
      </c>
      <c r="V92" s="72">
        <v>2733669.75</v>
      </c>
    </row>
    <row r="93" spans="1:22" ht="12.75">
      <c r="A93" s="253">
        <v>2</v>
      </c>
      <c r="B93" s="254">
        <v>3</v>
      </c>
      <c r="C93" s="254">
        <v>2</v>
      </c>
      <c r="D93" s="18">
        <v>2</v>
      </c>
      <c r="E93" s="18">
        <v>0</v>
      </c>
      <c r="F93" s="24"/>
      <c r="G93" s="23" t="s">
        <v>267</v>
      </c>
      <c r="H93" s="12">
        <v>15777.95</v>
      </c>
      <c r="I93" s="12">
        <v>0</v>
      </c>
      <c r="J93" s="12">
        <v>100543.52</v>
      </c>
      <c r="K93" s="12">
        <v>0</v>
      </c>
      <c r="L93" s="12">
        <v>28763.33</v>
      </c>
      <c r="M93" s="12">
        <v>708089.74</v>
      </c>
      <c r="N93" s="12">
        <v>20454.35</v>
      </c>
      <c r="O93" s="12">
        <v>1482432.8</v>
      </c>
      <c r="P93" s="12">
        <v>70073.61</v>
      </c>
      <c r="Q93" s="12">
        <v>612553.63</v>
      </c>
      <c r="R93" s="12">
        <v>442016.1</v>
      </c>
      <c r="S93" s="12">
        <v>187972.17</v>
      </c>
      <c r="T93" s="12">
        <v>82537.18</v>
      </c>
      <c r="U93" s="69">
        <v>117662.51</v>
      </c>
      <c r="V93" s="72">
        <v>3868876.89</v>
      </c>
    </row>
    <row r="94" spans="1:22" ht="12.75">
      <c r="A94" s="253">
        <v>2</v>
      </c>
      <c r="B94" s="254">
        <v>16</v>
      </c>
      <c r="C94" s="254">
        <v>3</v>
      </c>
      <c r="D94" s="18">
        <v>2</v>
      </c>
      <c r="E94" s="18">
        <v>0</v>
      </c>
      <c r="F94" s="24"/>
      <c r="G94" s="23" t="s">
        <v>306</v>
      </c>
      <c r="H94" s="12">
        <v>2749.22</v>
      </c>
      <c r="I94" s="12">
        <v>50000</v>
      </c>
      <c r="J94" s="12">
        <v>69756.25</v>
      </c>
      <c r="K94" s="12">
        <v>0</v>
      </c>
      <c r="L94" s="12">
        <v>5438.17</v>
      </c>
      <c r="M94" s="12">
        <v>1096513.61</v>
      </c>
      <c r="N94" s="12">
        <v>13435.01</v>
      </c>
      <c r="O94" s="12">
        <v>1872300.01</v>
      </c>
      <c r="P94" s="12">
        <v>26292.56</v>
      </c>
      <c r="Q94" s="12">
        <v>557369.36</v>
      </c>
      <c r="R94" s="12">
        <v>163326.06</v>
      </c>
      <c r="S94" s="12">
        <v>209078.99</v>
      </c>
      <c r="T94" s="12">
        <v>81899.47</v>
      </c>
      <c r="U94" s="69">
        <v>72672.52</v>
      </c>
      <c r="V94" s="72">
        <v>4220831.23</v>
      </c>
    </row>
    <row r="95" spans="1:22" ht="12.75">
      <c r="A95" s="253">
        <v>2</v>
      </c>
      <c r="B95" s="254">
        <v>1</v>
      </c>
      <c r="C95" s="254">
        <v>3</v>
      </c>
      <c r="D95" s="18">
        <v>2</v>
      </c>
      <c r="E95" s="18">
        <v>0</v>
      </c>
      <c r="F95" s="24"/>
      <c r="G95" s="23" t="s">
        <v>307</v>
      </c>
      <c r="H95" s="12">
        <v>1060</v>
      </c>
      <c r="I95" s="12">
        <v>0</v>
      </c>
      <c r="J95" s="12">
        <v>34902.71</v>
      </c>
      <c r="K95" s="12">
        <v>0</v>
      </c>
      <c r="L95" s="12">
        <v>46582.02</v>
      </c>
      <c r="M95" s="12">
        <v>688772.68</v>
      </c>
      <c r="N95" s="12">
        <v>25314.12</v>
      </c>
      <c r="O95" s="12">
        <v>1472641.98</v>
      </c>
      <c r="P95" s="12">
        <v>8449.71</v>
      </c>
      <c r="Q95" s="12">
        <v>780717.73</v>
      </c>
      <c r="R95" s="12">
        <v>134952.96</v>
      </c>
      <c r="S95" s="12">
        <v>143330</v>
      </c>
      <c r="T95" s="12">
        <v>83447.62</v>
      </c>
      <c r="U95" s="69">
        <v>38814.12</v>
      </c>
      <c r="V95" s="72">
        <v>3458985.65</v>
      </c>
    </row>
    <row r="96" spans="1:22" ht="12.75">
      <c r="A96" s="253">
        <v>2</v>
      </c>
      <c r="B96" s="254">
        <v>6</v>
      </c>
      <c r="C96" s="254">
        <v>5</v>
      </c>
      <c r="D96" s="18">
        <v>2</v>
      </c>
      <c r="E96" s="18">
        <v>0</v>
      </c>
      <c r="F96" s="24"/>
      <c r="G96" s="23" t="s">
        <v>308</v>
      </c>
      <c r="H96" s="12">
        <v>1830</v>
      </c>
      <c r="I96" s="12">
        <v>37116.79</v>
      </c>
      <c r="J96" s="12">
        <v>226301.84</v>
      </c>
      <c r="K96" s="12">
        <v>0</v>
      </c>
      <c r="L96" s="12">
        <v>133506.07</v>
      </c>
      <c r="M96" s="12">
        <v>523314.8</v>
      </c>
      <c r="N96" s="12">
        <v>15951.78</v>
      </c>
      <c r="O96" s="12">
        <v>855449.19</v>
      </c>
      <c r="P96" s="12">
        <v>3952.2</v>
      </c>
      <c r="Q96" s="12">
        <v>402713.53</v>
      </c>
      <c r="R96" s="12">
        <v>74969.56</v>
      </c>
      <c r="S96" s="12">
        <v>69147.58</v>
      </c>
      <c r="T96" s="12">
        <v>5539.71</v>
      </c>
      <c r="U96" s="69">
        <v>104256.36</v>
      </c>
      <c r="V96" s="72">
        <v>2454049.41</v>
      </c>
    </row>
    <row r="97" spans="1:22" ht="12.75">
      <c r="A97" s="253">
        <v>2</v>
      </c>
      <c r="B97" s="254">
        <v>4</v>
      </c>
      <c r="C97" s="254">
        <v>2</v>
      </c>
      <c r="D97" s="18">
        <v>2</v>
      </c>
      <c r="E97" s="18">
        <v>0</v>
      </c>
      <c r="F97" s="24"/>
      <c r="G97" s="23" t="s">
        <v>309</v>
      </c>
      <c r="H97" s="12">
        <v>306.9</v>
      </c>
      <c r="I97" s="12">
        <v>1200</v>
      </c>
      <c r="J97" s="12">
        <v>5591.29</v>
      </c>
      <c r="K97" s="12">
        <v>24693.56</v>
      </c>
      <c r="L97" s="12">
        <v>94419.29</v>
      </c>
      <c r="M97" s="12">
        <v>443350.3</v>
      </c>
      <c r="N97" s="12">
        <v>23153.46</v>
      </c>
      <c r="O97" s="12">
        <v>838275.35</v>
      </c>
      <c r="P97" s="12">
        <v>4938.11</v>
      </c>
      <c r="Q97" s="12">
        <v>586744.49</v>
      </c>
      <c r="R97" s="12">
        <v>106224.45</v>
      </c>
      <c r="S97" s="12">
        <v>53000</v>
      </c>
      <c r="T97" s="12">
        <v>3074.4</v>
      </c>
      <c r="U97" s="69">
        <v>44924.31</v>
      </c>
      <c r="V97" s="72">
        <v>2229895.91</v>
      </c>
    </row>
    <row r="98" spans="1:22" ht="12.75">
      <c r="A98" s="253">
        <v>2</v>
      </c>
      <c r="B98" s="254">
        <v>3</v>
      </c>
      <c r="C98" s="254">
        <v>3</v>
      </c>
      <c r="D98" s="18">
        <v>2</v>
      </c>
      <c r="E98" s="18">
        <v>0</v>
      </c>
      <c r="F98" s="24"/>
      <c r="G98" s="23" t="s">
        <v>310</v>
      </c>
      <c r="H98" s="12">
        <v>2223.14</v>
      </c>
      <c r="I98" s="12">
        <v>250199.5</v>
      </c>
      <c r="J98" s="12">
        <v>81100.69</v>
      </c>
      <c r="K98" s="12">
        <v>0</v>
      </c>
      <c r="L98" s="12">
        <v>10420.76</v>
      </c>
      <c r="M98" s="12">
        <v>810223.68</v>
      </c>
      <c r="N98" s="12">
        <v>26772.56</v>
      </c>
      <c r="O98" s="12">
        <v>1149259.59</v>
      </c>
      <c r="P98" s="12">
        <v>15867.16</v>
      </c>
      <c r="Q98" s="12">
        <v>388735.01</v>
      </c>
      <c r="R98" s="12">
        <v>276306.55</v>
      </c>
      <c r="S98" s="12">
        <v>199834.63</v>
      </c>
      <c r="T98" s="12">
        <v>41908.26</v>
      </c>
      <c r="U98" s="69">
        <v>337818.58</v>
      </c>
      <c r="V98" s="72">
        <v>3590670.11</v>
      </c>
    </row>
    <row r="99" spans="1:22" ht="12.75">
      <c r="A99" s="253">
        <v>2</v>
      </c>
      <c r="B99" s="254">
        <v>6</v>
      </c>
      <c r="C99" s="254">
        <v>6</v>
      </c>
      <c r="D99" s="18">
        <v>2</v>
      </c>
      <c r="E99" s="18">
        <v>0</v>
      </c>
      <c r="F99" s="24"/>
      <c r="G99" s="23" t="s">
        <v>311</v>
      </c>
      <c r="H99" s="12">
        <v>0</v>
      </c>
      <c r="I99" s="12">
        <v>95298.79</v>
      </c>
      <c r="J99" s="12">
        <v>274255.77</v>
      </c>
      <c r="K99" s="12">
        <v>0</v>
      </c>
      <c r="L99" s="12">
        <v>7803.43</v>
      </c>
      <c r="M99" s="12">
        <v>511093.21</v>
      </c>
      <c r="N99" s="12">
        <v>40293.09</v>
      </c>
      <c r="O99" s="12">
        <v>1118956.69</v>
      </c>
      <c r="P99" s="12">
        <v>17887.06</v>
      </c>
      <c r="Q99" s="12">
        <v>623481.68</v>
      </c>
      <c r="R99" s="12">
        <v>104372.48</v>
      </c>
      <c r="S99" s="12">
        <v>62448.58</v>
      </c>
      <c r="T99" s="12">
        <v>66114.99</v>
      </c>
      <c r="U99" s="69">
        <v>359378.09</v>
      </c>
      <c r="V99" s="72">
        <v>3281383.86</v>
      </c>
    </row>
    <row r="100" spans="1:22" ht="12.75">
      <c r="A100" s="253">
        <v>2</v>
      </c>
      <c r="B100" s="254">
        <v>23</v>
      </c>
      <c r="C100" s="254">
        <v>3</v>
      </c>
      <c r="D100" s="18">
        <v>2</v>
      </c>
      <c r="E100" s="18">
        <v>0</v>
      </c>
      <c r="F100" s="24"/>
      <c r="G100" s="23" t="s">
        <v>312</v>
      </c>
      <c r="H100" s="12">
        <v>0</v>
      </c>
      <c r="I100" s="12">
        <v>40769.86</v>
      </c>
      <c r="J100" s="12">
        <v>18574.5</v>
      </c>
      <c r="K100" s="12">
        <v>0</v>
      </c>
      <c r="L100" s="12">
        <v>41732.92</v>
      </c>
      <c r="M100" s="12">
        <v>356411.18</v>
      </c>
      <c r="N100" s="12">
        <v>6055.91</v>
      </c>
      <c r="O100" s="12">
        <v>691252.45</v>
      </c>
      <c r="P100" s="12">
        <v>5571.19</v>
      </c>
      <c r="Q100" s="12">
        <v>240149.73</v>
      </c>
      <c r="R100" s="12">
        <v>75237.7</v>
      </c>
      <c r="S100" s="12">
        <v>40968.86</v>
      </c>
      <c r="T100" s="12">
        <v>25254</v>
      </c>
      <c r="U100" s="69">
        <v>53183.32</v>
      </c>
      <c r="V100" s="72">
        <v>1595161.62</v>
      </c>
    </row>
    <row r="101" spans="1:22" ht="12.75">
      <c r="A101" s="253">
        <v>2</v>
      </c>
      <c r="B101" s="254">
        <v>24</v>
      </c>
      <c r="C101" s="254">
        <v>3</v>
      </c>
      <c r="D101" s="18">
        <v>2</v>
      </c>
      <c r="E101" s="18">
        <v>0</v>
      </c>
      <c r="F101" s="24"/>
      <c r="G101" s="23" t="s">
        <v>313</v>
      </c>
      <c r="H101" s="12">
        <v>258.47</v>
      </c>
      <c r="I101" s="12">
        <v>45667.17</v>
      </c>
      <c r="J101" s="12">
        <v>35657.04</v>
      </c>
      <c r="K101" s="12">
        <v>0</v>
      </c>
      <c r="L101" s="12">
        <v>162796.3</v>
      </c>
      <c r="M101" s="12">
        <v>691416.03</v>
      </c>
      <c r="N101" s="12">
        <v>73257.53</v>
      </c>
      <c r="O101" s="12">
        <v>2364335.04</v>
      </c>
      <c r="P101" s="12">
        <v>51978.59</v>
      </c>
      <c r="Q101" s="12">
        <v>925723.43</v>
      </c>
      <c r="R101" s="12">
        <v>244779.86</v>
      </c>
      <c r="S101" s="12">
        <v>148455.4</v>
      </c>
      <c r="T101" s="12">
        <v>7667.4</v>
      </c>
      <c r="U101" s="69">
        <v>29339.08</v>
      </c>
      <c r="V101" s="72">
        <v>4781331.34</v>
      </c>
    </row>
    <row r="102" spans="1:22" ht="12.75">
      <c r="A102" s="253">
        <v>2</v>
      </c>
      <c r="B102" s="254">
        <v>7</v>
      </c>
      <c r="C102" s="254">
        <v>2</v>
      </c>
      <c r="D102" s="18">
        <v>2</v>
      </c>
      <c r="E102" s="18">
        <v>0</v>
      </c>
      <c r="F102" s="24"/>
      <c r="G102" s="23" t="s">
        <v>270</v>
      </c>
      <c r="H102" s="12">
        <v>1084.76</v>
      </c>
      <c r="I102" s="12">
        <v>186332.53</v>
      </c>
      <c r="J102" s="12">
        <v>199230.79</v>
      </c>
      <c r="K102" s="12">
        <v>0</v>
      </c>
      <c r="L102" s="12">
        <v>236829.28</v>
      </c>
      <c r="M102" s="12">
        <v>782847.01</v>
      </c>
      <c r="N102" s="12">
        <v>41808.39</v>
      </c>
      <c r="O102" s="12">
        <v>1780420.64</v>
      </c>
      <c r="P102" s="12">
        <v>19938.87</v>
      </c>
      <c r="Q102" s="12">
        <v>1017208.49</v>
      </c>
      <c r="R102" s="12">
        <v>235503.54</v>
      </c>
      <c r="S102" s="12">
        <v>175806.66</v>
      </c>
      <c r="T102" s="12">
        <v>124641.05</v>
      </c>
      <c r="U102" s="69">
        <v>68617.59</v>
      </c>
      <c r="V102" s="72">
        <v>4870269.6</v>
      </c>
    </row>
    <row r="103" spans="1:22" ht="12.75">
      <c r="A103" s="253">
        <v>2</v>
      </c>
      <c r="B103" s="254">
        <v>8</v>
      </c>
      <c r="C103" s="254">
        <v>7</v>
      </c>
      <c r="D103" s="18">
        <v>2</v>
      </c>
      <c r="E103" s="18">
        <v>0</v>
      </c>
      <c r="F103" s="24"/>
      <c r="G103" s="23" t="s">
        <v>272</v>
      </c>
      <c r="H103" s="12">
        <v>1118650.13</v>
      </c>
      <c r="I103" s="12">
        <v>15597.36</v>
      </c>
      <c r="J103" s="12">
        <v>741917.72</v>
      </c>
      <c r="K103" s="12">
        <v>0</v>
      </c>
      <c r="L103" s="12">
        <v>134577.23</v>
      </c>
      <c r="M103" s="12">
        <v>1579612.86</v>
      </c>
      <c r="N103" s="12">
        <v>88343.91</v>
      </c>
      <c r="O103" s="12">
        <v>4198349.77</v>
      </c>
      <c r="P103" s="12">
        <v>26216.89</v>
      </c>
      <c r="Q103" s="12">
        <v>1700816.24</v>
      </c>
      <c r="R103" s="12">
        <v>373345.45</v>
      </c>
      <c r="S103" s="12">
        <v>574015.25</v>
      </c>
      <c r="T103" s="12">
        <v>34998.97</v>
      </c>
      <c r="U103" s="69">
        <v>264882.95</v>
      </c>
      <c r="V103" s="72">
        <v>10851324.73</v>
      </c>
    </row>
    <row r="104" spans="1:22" ht="12.75">
      <c r="A104" s="253">
        <v>2</v>
      </c>
      <c r="B104" s="254">
        <v>23</v>
      </c>
      <c r="C104" s="254">
        <v>5</v>
      </c>
      <c r="D104" s="18">
        <v>2</v>
      </c>
      <c r="E104" s="18">
        <v>0</v>
      </c>
      <c r="F104" s="24"/>
      <c r="G104" s="23" t="s">
        <v>314</v>
      </c>
      <c r="H104" s="12">
        <v>115853.43</v>
      </c>
      <c r="I104" s="12">
        <v>162153.62</v>
      </c>
      <c r="J104" s="12">
        <v>2046276.53</v>
      </c>
      <c r="K104" s="12">
        <v>0</v>
      </c>
      <c r="L104" s="12">
        <v>238925.61</v>
      </c>
      <c r="M104" s="12">
        <v>2022868.38</v>
      </c>
      <c r="N104" s="12">
        <v>87600.59</v>
      </c>
      <c r="O104" s="12">
        <v>4660685.95</v>
      </c>
      <c r="P104" s="12">
        <v>330405.45</v>
      </c>
      <c r="Q104" s="12">
        <v>1213551.46</v>
      </c>
      <c r="R104" s="12">
        <v>1033898.84</v>
      </c>
      <c r="S104" s="12">
        <v>695424.58</v>
      </c>
      <c r="T104" s="12">
        <v>432303.37</v>
      </c>
      <c r="U104" s="69">
        <v>2143827.85</v>
      </c>
      <c r="V104" s="72">
        <v>15183775.66</v>
      </c>
    </row>
    <row r="105" spans="1:22" ht="12.75">
      <c r="A105" s="253">
        <v>2</v>
      </c>
      <c r="B105" s="254">
        <v>17</v>
      </c>
      <c r="C105" s="254">
        <v>2</v>
      </c>
      <c r="D105" s="18">
        <v>2</v>
      </c>
      <c r="E105" s="18">
        <v>0</v>
      </c>
      <c r="F105" s="24"/>
      <c r="G105" s="23" t="s">
        <v>315</v>
      </c>
      <c r="H105" s="12">
        <v>875.33</v>
      </c>
      <c r="I105" s="12">
        <v>0</v>
      </c>
      <c r="J105" s="12">
        <v>28797.1</v>
      </c>
      <c r="K105" s="12">
        <v>0</v>
      </c>
      <c r="L105" s="12">
        <v>3201.07</v>
      </c>
      <c r="M105" s="12">
        <v>374913.05</v>
      </c>
      <c r="N105" s="12">
        <v>19938.08</v>
      </c>
      <c r="O105" s="12">
        <v>1044858.98</v>
      </c>
      <c r="P105" s="12">
        <v>985906.54</v>
      </c>
      <c r="Q105" s="12">
        <v>611482.9</v>
      </c>
      <c r="R105" s="12">
        <v>153854.73</v>
      </c>
      <c r="S105" s="12">
        <v>230235.45</v>
      </c>
      <c r="T105" s="12">
        <v>45787.11</v>
      </c>
      <c r="U105" s="69">
        <v>26504.52</v>
      </c>
      <c r="V105" s="72">
        <v>3526354.86</v>
      </c>
    </row>
    <row r="106" spans="1:22" ht="12.75">
      <c r="A106" s="253">
        <v>2</v>
      </c>
      <c r="B106" s="254">
        <v>18</v>
      </c>
      <c r="C106" s="254">
        <v>1</v>
      </c>
      <c r="D106" s="18">
        <v>2</v>
      </c>
      <c r="E106" s="18">
        <v>0</v>
      </c>
      <c r="F106" s="24"/>
      <c r="G106" s="23" t="s">
        <v>316</v>
      </c>
      <c r="H106" s="12">
        <v>1378.4</v>
      </c>
      <c r="I106" s="12">
        <v>1354</v>
      </c>
      <c r="J106" s="12">
        <v>32137.9</v>
      </c>
      <c r="K106" s="12">
        <v>0</v>
      </c>
      <c r="L106" s="12">
        <v>36585.41</v>
      </c>
      <c r="M106" s="12">
        <v>593182.01</v>
      </c>
      <c r="N106" s="12">
        <v>23255.01</v>
      </c>
      <c r="O106" s="12">
        <v>1655699.38</v>
      </c>
      <c r="P106" s="12">
        <v>58879.01</v>
      </c>
      <c r="Q106" s="12">
        <v>731064.92</v>
      </c>
      <c r="R106" s="12">
        <v>135573.7</v>
      </c>
      <c r="S106" s="12">
        <v>253837.52</v>
      </c>
      <c r="T106" s="12">
        <v>33325.26</v>
      </c>
      <c r="U106" s="69">
        <v>85556.85</v>
      </c>
      <c r="V106" s="72">
        <v>3641829.37</v>
      </c>
    </row>
    <row r="107" spans="1:22" ht="12.75">
      <c r="A107" s="253">
        <v>2</v>
      </c>
      <c r="B107" s="254">
        <v>3</v>
      </c>
      <c r="C107" s="254">
        <v>4</v>
      </c>
      <c r="D107" s="18">
        <v>2</v>
      </c>
      <c r="E107" s="18">
        <v>0</v>
      </c>
      <c r="F107" s="24"/>
      <c r="G107" s="23" t="s">
        <v>317</v>
      </c>
      <c r="H107" s="12">
        <v>0</v>
      </c>
      <c r="I107" s="12">
        <v>102188.73</v>
      </c>
      <c r="J107" s="12">
        <v>34695.63</v>
      </c>
      <c r="K107" s="12">
        <v>0</v>
      </c>
      <c r="L107" s="12">
        <v>19731.08</v>
      </c>
      <c r="M107" s="12">
        <v>477239.18</v>
      </c>
      <c r="N107" s="12">
        <v>13165.94</v>
      </c>
      <c r="O107" s="12">
        <v>960683.92</v>
      </c>
      <c r="P107" s="12">
        <v>12606.2</v>
      </c>
      <c r="Q107" s="12">
        <v>455359.52</v>
      </c>
      <c r="R107" s="12">
        <v>181280.97</v>
      </c>
      <c r="S107" s="12">
        <v>90047.77</v>
      </c>
      <c r="T107" s="12">
        <v>0</v>
      </c>
      <c r="U107" s="69">
        <v>69832.57</v>
      </c>
      <c r="V107" s="72">
        <v>2416831.51</v>
      </c>
    </row>
    <row r="108" spans="1:22" ht="12.75">
      <c r="A108" s="253">
        <v>2</v>
      </c>
      <c r="B108" s="254">
        <v>13</v>
      </c>
      <c r="C108" s="254">
        <v>2</v>
      </c>
      <c r="D108" s="18">
        <v>2</v>
      </c>
      <c r="E108" s="18">
        <v>0</v>
      </c>
      <c r="F108" s="24"/>
      <c r="G108" s="23" t="s">
        <v>318</v>
      </c>
      <c r="H108" s="12">
        <v>15500.03</v>
      </c>
      <c r="I108" s="12">
        <v>0</v>
      </c>
      <c r="J108" s="12">
        <v>147320.52</v>
      </c>
      <c r="K108" s="12">
        <v>0</v>
      </c>
      <c r="L108" s="12">
        <v>73614.62</v>
      </c>
      <c r="M108" s="12">
        <v>966877.9</v>
      </c>
      <c r="N108" s="12">
        <v>30677.41</v>
      </c>
      <c r="O108" s="12">
        <v>2410452.16</v>
      </c>
      <c r="P108" s="12">
        <v>33641.92</v>
      </c>
      <c r="Q108" s="12">
        <v>1208959.9</v>
      </c>
      <c r="R108" s="12">
        <v>412430.4</v>
      </c>
      <c r="S108" s="12">
        <v>494064.44</v>
      </c>
      <c r="T108" s="12">
        <v>450</v>
      </c>
      <c r="U108" s="69">
        <v>397944.47</v>
      </c>
      <c r="V108" s="72">
        <v>6191933.77</v>
      </c>
    </row>
    <row r="109" spans="1:22" ht="12.75">
      <c r="A109" s="253">
        <v>2</v>
      </c>
      <c r="B109" s="254">
        <v>9</v>
      </c>
      <c r="C109" s="254">
        <v>3</v>
      </c>
      <c r="D109" s="18">
        <v>2</v>
      </c>
      <c r="E109" s="18">
        <v>0</v>
      </c>
      <c r="F109" s="24"/>
      <c r="G109" s="23" t="s">
        <v>319</v>
      </c>
      <c r="H109" s="12">
        <v>215171.03</v>
      </c>
      <c r="I109" s="12">
        <v>0</v>
      </c>
      <c r="J109" s="12">
        <v>6271.38</v>
      </c>
      <c r="K109" s="12">
        <v>0</v>
      </c>
      <c r="L109" s="12">
        <v>94510.96</v>
      </c>
      <c r="M109" s="12">
        <v>440092.88</v>
      </c>
      <c r="N109" s="12">
        <v>6101.48</v>
      </c>
      <c r="O109" s="12">
        <v>803303.61</v>
      </c>
      <c r="P109" s="12">
        <v>6435.05</v>
      </c>
      <c r="Q109" s="12">
        <v>351509.93</v>
      </c>
      <c r="R109" s="12">
        <v>51211.49</v>
      </c>
      <c r="S109" s="12">
        <v>113400</v>
      </c>
      <c r="T109" s="12">
        <v>0</v>
      </c>
      <c r="U109" s="69">
        <v>18902.24</v>
      </c>
      <c r="V109" s="72">
        <v>2106910.05</v>
      </c>
    </row>
    <row r="110" spans="1:22" ht="12.75">
      <c r="A110" s="253">
        <v>2</v>
      </c>
      <c r="B110" s="254">
        <v>9</v>
      </c>
      <c r="C110" s="254">
        <v>4</v>
      </c>
      <c r="D110" s="18">
        <v>2</v>
      </c>
      <c r="E110" s="18">
        <v>0</v>
      </c>
      <c r="F110" s="24"/>
      <c r="G110" s="23" t="s">
        <v>320</v>
      </c>
      <c r="H110" s="12">
        <v>690.82</v>
      </c>
      <c r="I110" s="12">
        <v>184611.27</v>
      </c>
      <c r="J110" s="12">
        <v>95461.17</v>
      </c>
      <c r="K110" s="12">
        <v>0</v>
      </c>
      <c r="L110" s="12">
        <v>8780.39</v>
      </c>
      <c r="M110" s="12">
        <v>643292</v>
      </c>
      <c r="N110" s="12">
        <v>35561.43</v>
      </c>
      <c r="O110" s="12">
        <v>1217444.88</v>
      </c>
      <c r="P110" s="12">
        <v>10282.17</v>
      </c>
      <c r="Q110" s="12">
        <v>514844.9</v>
      </c>
      <c r="R110" s="12">
        <v>485018.44</v>
      </c>
      <c r="S110" s="12">
        <v>513010.78</v>
      </c>
      <c r="T110" s="12">
        <v>420695.11</v>
      </c>
      <c r="U110" s="69">
        <v>38663.2</v>
      </c>
      <c r="V110" s="72">
        <v>4168356.56</v>
      </c>
    </row>
    <row r="111" spans="1:22" ht="12.75">
      <c r="A111" s="253">
        <v>2</v>
      </c>
      <c r="B111" s="254">
        <v>9</v>
      </c>
      <c r="C111" s="254">
        <v>5</v>
      </c>
      <c r="D111" s="18">
        <v>2</v>
      </c>
      <c r="E111" s="18">
        <v>0</v>
      </c>
      <c r="F111" s="24"/>
      <c r="G111" s="23" t="s">
        <v>321</v>
      </c>
      <c r="H111" s="12">
        <v>49354.35</v>
      </c>
      <c r="I111" s="12">
        <v>325139</v>
      </c>
      <c r="J111" s="12">
        <v>105426.13</v>
      </c>
      <c r="K111" s="12">
        <v>0</v>
      </c>
      <c r="L111" s="12">
        <v>102861.49</v>
      </c>
      <c r="M111" s="12">
        <v>573906.89</v>
      </c>
      <c r="N111" s="12">
        <v>20996.73</v>
      </c>
      <c r="O111" s="12">
        <v>1681881.03</v>
      </c>
      <c r="P111" s="12">
        <v>16534.08</v>
      </c>
      <c r="Q111" s="12">
        <v>530587.25</v>
      </c>
      <c r="R111" s="12">
        <v>408807.94</v>
      </c>
      <c r="S111" s="12">
        <v>121426</v>
      </c>
      <c r="T111" s="12">
        <v>3515.09</v>
      </c>
      <c r="U111" s="69">
        <v>145191.26</v>
      </c>
      <c r="V111" s="72">
        <v>4085627.24</v>
      </c>
    </row>
    <row r="112" spans="1:22" ht="12.75">
      <c r="A112" s="253">
        <v>2</v>
      </c>
      <c r="B112" s="254">
        <v>8</v>
      </c>
      <c r="C112" s="254">
        <v>9</v>
      </c>
      <c r="D112" s="18">
        <v>2</v>
      </c>
      <c r="E112" s="18">
        <v>0</v>
      </c>
      <c r="F112" s="24"/>
      <c r="G112" s="23" t="s">
        <v>322</v>
      </c>
      <c r="H112" s="12">
        <v>1172210.4</v>
      </c>
      <c r="I112" s="12">
        <v>0</v>
      </c>
      <c r="J112" s="12">
        <v>147384.19</v>
      </c>
      <c r="K112" s="12">
        <v>8228.92</v>
      </c>
      <c r="L112" s="12">
        <v>1327.85</v>
      </c>
      <c r="M112" s="12">
        <v>383479.29</v>
      </c>
      <c r="N112" s="12">
        <v>73968.53</v>
      </c>
      <c r="O112" s="12">
        <v>608477.78</v>
      </c>
      <c r="P112" s="12">
        <v>13495.43</v>
      </c>
      <c r="Q112" s="12">
        <v>270929.01</v>
      </c>
      <c r="R112" s="12">
        <v>157044.69</v>
      </c>
      <c r="S112" s="12">
        <v>11079.5</v>
      </c>
      <c r="T112" s="12">
        <v>0</v>
      </c>
      <c r="U112" s="69">
        <v>26135.47</v>
      </c>
      <c r="V112" s="72">
        <v>2873761.06</v>
      </c>
    </row>
    <row r="113" spans="1:22" ht="12.75">
      <c r="A113" s="253">
        <v>2</v>
      </c>
      <c r="B113" s="254">
        <v>10</v>
      </c>
      <c r="C113" s="254">
        <v>4</v>
      </c>
      <c r="D113" s="18">
        <v>2</v>
      </c>
      <c r="E113" s="18">
        <v>0</v>
      </c>
      <c r="F113" s="24"/>
      <c r="G113" s="23" t="s">
        <v>275</v>
      </c>
      <c r="H113" s="12">
        <v>5002.95</v>
      </c>
      <c r="I113" s="12">
        <v>59005.6</v>
      </c>
      <c r="J113" s="12">
        <v>24408.6</v>
      </c>
      <c r="K113" s="12">
        <v>0</v>
      </c>
      <c r="L113" s="12">
        <v>55542.04</v>
      </c>
      <c r="M113" s="12">
        <v>631366.71</v>
      </c>
      <c r="N113" s="12">
        <v>24280.52</v>
      </c>
      <c r="O113" s="12">
        <v>1775819.84</v>
      </c>
      <c r="P113" s="12">
        <v>11151</v>
      </c>
      <c r="Q113" s="12">
        <v>683478.95</v>
      </c>
      <c r="R113" s="12">
        <v>54423.26</v>
      </c>
      <c r="S113" s="12">
        <v>105350</v>
      </c>
      <c r="T113" s="12">
        <v>67855.31</v>
      </c>
      <c r="U113" s="69">
        <v>114688.7</v>
      </c>
      <c r="V113" s="72">
        <v>3612373.48</v>
      </c>
    </row>
    <row r="114" spans="1:22" ht="12.75">
      <c r="A114" s="253">
        <v>2</v>
      </c>
      <c r="B114" s="254">
        <v>11</v>
      </c>
      <c r="C114" s="254">
        <v>2</v>
      </c>
      <c r="D114" s="18">
        <v>2</v>
      </c>
      <c r="E114" s="18">
        <v>0</v>
      </c>
      <c r="F114" s="24"/>
      <c r="G114" s="23" t="s">
        <v>276</v>
      </c>
      <c r="H114" s="12">
        <v>171068.38</v>
      </c>
      <c r="I114" s="12">
        <v>4618.87</v>
      </c>
      <c r="J114" s="12">
        <v>435385.61</v>
      </c>
      <c r="K114" s="12">
        <v>0</v>
      </c>
      <c r="L114" s="12">
        <v>60238.96</v>
      </c>
      <c r="M114" s="12">
        <v>1553775.54</v>
      </c>
      <c r="N114" s="12">
        <v>44238.7</v>
      </c>
      <c r="O114" s="12">
        <v>3323319.57</v>
      </c>
      <c r="P114" s="12">
        <v>23528.67</v>
      </c>
      <c r="Q114" s="12">
        <v>1086092.93</v>
      </c>
      <c r="R114" s="12">
        <v>1096426.03</v>
      </c>
      <c r="S114" s="12">
        <v>646936.12</v>
      </c>
      <c r="T114" s="12">
        <v>11533.42</v>
      </c>
      <c r="U114" s="69">
        <v>986854.1</v>
      </c>
      <c r="V114" s="72">
        <v>9444016.9</v>
      </c>
    </row>
    <row r="115" spans="1:22" ht="12.75">
      <c r="A115" s="253">
        <v>2</v>
      </c>
      <c r="B115" s="254">
        <v>2</v>
      </c>
      <c r="C115" s="254">
        <v>6</v>
      </c>
      <c r="D115" s="18">
        <v>2</v>
      </c>
      <c r="E115" s="18">
        <v>0</v>
      </c>
      <c r="F115" s="24"/>
      <c r="G115" s="23" t="s">
        <v>323</v>
      </c>
      <c r="H115" s="12">
        <v>1650.98</v>
      </c>
      <c r="I115" s="12">
        <v>0</v>
      </c>
      <c r="J115" s="12">
        <v>39958.44</v>
      </c>
      <c r="K115" s="12">
        <v>0</v>
      </c>
      <c r="L115" s="12">
        <v>25395.41</v>
      </c>
      <c r="M115" s="12">
        <v>713588.11</v>
      </c>
      <c r="N115" s="12">
        <v>14985.52</v>
      </c>
      <c r="O115" s="12">
        <v>1764201.81</v>
      </c>
      <c r="P115" s="12">
        <v>15168.17</v>
      </c>
      <c r="Q115" s="12">
        <v>754001.26</v>
      </c>
      <c r="R115" s="12">
        <v>164460.87</v>
      </c>
      <c r="S115" s="12">
        <v>148971</v>
      </c>
      <c r="T115" s="12">
        <v>0</v>
      </c>
      <c r="U115" s="69">
        <v>18381.38</v>
      </c>
      <c r="V115" s="72">
        <v>3660762.95</v>
      </c>
    </row>
    <row r="116" spans="1:22" ht="12.75">
      <c r="A116" s="253">
        <v>2</v>
      </c>
      <c r="B116" s="254">
        <v>18</v>
      </c>
      <c r="C116" s="254">
        <v>2</v>
      </c>
      <c r="D116" s="18">
        <v>2</v>
      </c>
      <c r="E116" s="18">
        <v>0</v>
      </c>
      <c r="F116" s="24"/>
      <c r="G116" s="23" t="s">
        <v>324</v>
      </c>
      <c r="H116" s="12">
        <v>197645.67</v>
      </c>
      <c r="I116" s="12">
        <v>0</v>
      </c>
      <c r="J116" s="12">
        <v>16122.11</v>
      </c>
      <c r="K116" s="12">
        <v>0</v>
      </c>
      <c r="L116" s="12">
        <v>33361.27</v>
      </c>
      <c r="M116" s="12">
        <v>502903.63</v>
      </c>
      <c r="N116" s="12">
        <v>35603.34</v>
      </c>
      <c r="O116" s="12">
        <v>1166652.14</v>
      </c>
      <c r="P116" s="12">
        <v>11475.5</v>
      </c>
      <c r="Q116" s="12">
        <v>598885.54</v>
      </c>
      <c r="R116" s="12">
        <v>132744.2</v>
      </c>
      <c r="S116" s="12">
        <v>105750</v>
      </c>
      <c r="T116" s="12">
        <v>25000</v>
      </c>
      <c r="U116" s="69">
        <v>78124.21</v>
      </c>
      <c r="V116" s="72">
        <v>2904267.61</v>
      </c>
    </row>
    <row r="117" spans="1:22" ht="12.75">
      <c r="A117" s="253">
        <v>2</v>
      </c>
      <c r="B117" s="254">
        <v>19</v>
      </c>
      <c r="C117" s="254">
        <v>5</v>
      </c>
      <c r="D117" s="18">
        <v>2</v>
      </c>
      <c r="E117" s="18">
        <v>0</v>
      </c>
      <c r="F117" s="24"/>
      <c r="G117" s="23" t="s">
        <v>325</v>
      </c>
      <c r="H117" s="12">
        <v>42910.54</v>
      </c>
      <c r="I117" s="12">
        <v>0</v>
      </c>
      <c r="J117" s="12">
        <v>75810.18</v>
      </c>
      <c r="K117" s="12">
        <v>0</v>
      </c>
      <c r="L117" s="12">
        <v>41466.86</v>
      </c>
      <c r="M117" s="12">
        <v>538939.66</v>
      </c>
      <c r="N117" s="12">
        <v>41379.61</v>
      </c>
      <c r="O117" s="12">
        <v>1708564.35</v>
      </c>
      <c r="P117" s="12">
        <v>53321.66</v>
      </c>
      <c r="Q117" s="12">
        <v>559500.86</v>
      </c>
      <c r="R117" s="12">
        <v>123336.07</v>
      </c>
      <c r="S117" s="12">
        <v>354404.25</v>
      </c>
      <c r="T117" s="12">
        <v>43671.79</v>
      </c>
      <c r="U117" s="69">
        <v>67226.14</v>
      </c>
      <c r="V117" s="72">
        <v>3650531.97</v>
      </c>
    </row>
    <row r="118" spans="1:22" ht="12.75">
      <c r="A118" s="253">
        <v>2</v>
      </c>
      <c r="B118" s="254">
        <v>7</v>
      </c>
      <c r="C118" s="254">
        <v>4</v>
      </c>
      <c r="D118" s="18">
        <v>2</v>
      </c>
      <c r="E118" s="18">
        <v>0</v>
      </c>
      <c r="F118" s="24"/>
      <c r="G118" s="23" t="s">
        <v>326</v>
      </c>
      <c r="H118" s="12">
        <v>3050</v>
      </c>
      <c r="I118" s="12">
        <v>0</v>
      </c>
      <c r="J118" s="12">
        <v>23473.48</v>
      </c>
      <c r="K118" s="12">
        <v>0</v>
      </c>
      <c r="L118" s="12">
        <v>56646.98</v>
      </c>
      <c r="M118" s="12">
        <v>549369.56</v>
      </c>
      <c r="N118" s="12">
        <v>40551.32</v>
      </c>
      <c r="O118" s="12">
        <v>916305.71</v>
      </c>
      <c r="P118" s="12">
        <v>3918.82</v>
      </c>
      <c r="Q118" s="12">
        <v>645456.26</v>
      </c>
      <c r="R118" s="12">
        <v>193004.4</v>
      </c>
      <c r="S118" s="12">
        <v>52920.16</v>
      </c>
      <c r="T118" s="12">
        <v>16024.8</v>
      </c>
      <c r="U118" s="69">
        <v>116093.79</v>
      </c>
      <c r="V118" s="72">
        <v>2616815.28</v>
      </c>
    </row>
    <row r="119" spans="1:22" ht="12.75">
      <c r="A119" s="253">
        <v>2</v>
      </c>
      <c r="B119" s="254">
        <v>5</v>
      </c>
      <c r="C119" s="254">
        <v>3</v>
      </c>
      <c r="D119" s="18">
        <v>2</v>
      </c>
      <c r="E119" s="18">
        <v>0</v>
      </c>
      <c r="F119" s="24"/>
      <c r="G119" s="23" t="s">
        <v>327</v>
      </c>
      <c r="H119" s="12">
        <v>142852.12</v>
      </c>
      <c r="I119" s="12">
        <v>136482.95</v>
      </c>
      <c r="J119" s="12">
        <v>11443.26</v>
      </c>
      <c r="K119" s="12">
        <v>0</v>
      </c>
      <c r="L119" s="12">
        <v>283404.43</v>
      </c>
      <c r="M119" s="12">
        <v>545268.29</v>
      </c>
      <c r="N119" s="12">
        <v>21775.99</v>
      </c>
      <c r="O119" s="12">
        <v>1915267.67</v>
      </c>
      <c r="P119" s="12">
        <v>9074.88</v>
      </c>
      <c r="Q119" s="12">
        <v>547318.79</v>
      </c>
      <c r="R119" s="12">
        <v>107102.74</v>
      </c>
      <c r="S119" s="12">
        <v>65457.76</v>
      </c>
      <c r="T119" s="12">
        <v>38713.7</v>
      </c>
      <c r="U119" s="69">
        <v>86410.93</v>
      </c>
      <c r="V119" s="72">
        <v>3910573.51</v>
      </c>
    </row>
    <row r="120" spans="1:22" ht="12.75">
      <c r="A120" s="253">
        <v>2</v>
      </c>
      <c r="B120" s="254">
        <v>23</v>
      </c>
      <c r="C120" s="254">
        <v>6</v>
      </c>
      <c r="D120" s="18">
        <v>2</v>
      </c>
      <c r="E120" s="18">
        <v>0</v>
      </c>
      <c r="F120" s="24"/>
      <c r="G120" s="23" t="s">
        <v>328</v>
      </c>
      <c r="H120" s="12">
        <v>0</v>
      </c>
      <c r="I120" s="12">
        <v>30788.92</v>
      </c>
      <c r="J120" s="12">
        <v>9958.98</v>
      </c>
      <c r="K120" s="12">
        <v>0</v>
      </c>
      <c r="L120" s="12">
        <v>15920.35</v>
      </c>
      <c r="M120" s="12">
        <v>398189.91</v>
      </c>
      <c r="N120" s="12">
        <v>7601.65</v>
      </c>
      <c r="O120" s="12">
        <v>1184207.21</v>
      </c>
      <c r="P120" s="12">
        <v>17557.88</v>
      </c>
      <c r="Q120" s="12">
        <v>337005.18</v>
      </c>
      <c r="R120" s="12">
        <v>129758.43</v>
      </c>
      <c r="S120" s="12">
        <v>141159.67</v>
      </c>
      <c r="T120" s="12">
        <v>24250</v>
      </c>
      <c r="U120" s="69">
        <v>24466.65</v>
      </c>
      <c r="V120" s="72">
        <v>2320864.83</v>
      </c>
    </row>
    <row r="121" spans="1:22" ht="12.75">
      <c r="A121" s="253">
        <v>2</v>
      </c>
      <c r="B121" s="254">
        <v>18</v>
      </c>
      <c r="C121" s="254">
        <v>3</v>
      </c>
      <c r="D121" s="18">
        <v>2</v>
      </c>
      <c r="E121" s="18">
        <v>0</v>
      </c>
      <c r="F121" s="24"/>
      <c r="G121" s="23" t="s">
        <v>329</v>
      </c>
      <c r="H121" s="12">
        <v>6064.17</v>
      </c>
      <c r="I121" s="12">
        <v>0</v>
      </c>
      <c r="J121" s="12">
        <v>197952.77</v>
      </c>
      <c r="K121" s="12">
        <v>0</v>
      </c>
      <c r="L121" s="12">
        <v>46278.34</v>
      </c>
      <c r="M121" s="12">
        <v>1058562.19</v>
      </c>
      <c r="N121" s="12">
        <v>52214.98</v>
      </c>
      <c r="O121" s="12">
        <v>2830455.7</v>
      </c>
      <c r="P121" s="12">
        <v>11290.06</v>
      </c>
      <c r="Q121" s="12">
        <v>981212.23</v>
      </c>
      <c r="R121" s="12">
        <v>574969.38</v>
      </c>
      <c r="S121" s="12">
        <v>282546.6</v>
      </c>
      <c r="T121" s="12">
        <v>70745.99</v>
      </c>
      <c r="U121" s="69">
        <v>65476.37</v>
      </c>
      <c r="V121" s="72">
        <v>6177768.78</v>
      </c>
    </row>
    <row r="122" spans="1:22" ht="12.75">
      <c r="A122" s="253">
        <v>2</v>
      </c>
      <c r="B122" s="254">
        <v>9</v>
      </c>
      <c r="C122" s="254">
        <v>6</v>
      </c>
      <c r="D122" s="18">
        <v>2</v>
      </c>
      <c r="E122" s="18">
        <v>0</v>
      </c>
      <c r="F122" s="24"/>
      <c r="G122" s="23" t="s">
        <v>330</v>
      </c>
      <c r="H122" s="12">
        <v>151444.12</v>
      </c>
      <c r="I122" s="12">
        <v>354071.99</v>
      </c>
      <c r="J122" s="12">
        <v>100619.45</v>
      </c>
      <c r="K122" s="12">
        <v>0</v>
      </c>
      <c r="L122" s="12">
        <v>12510.84</v>
      </c>
      <c r="M122" s="12">
        <v>598683.23</v>
      </c>
      <c r="N122" s="12">
        <v>61347.53</v>
      </c>
      <c r="O122" s="12">
        <v>1197881.18</v>
      </c>
      <c r="P122" s="12">
        <v>232870.65</v>
      </c>
      <c r="Q122" s="12">
        <v>764373.3</v>
      </c>
      <c r="R122" s="12">
        <v>84622.72</v>
      </c>
      <c r="S122" s="12">
        <v>139301.78</v>
      </c>
      <c r="T122" s="12">
        <v>12183.71</v>
      </c>
      <c r="U122" s="69">
        <v>48117.03</v>
      </c>
      <c r="V122" s="72">
        <v>3758027.53</v>
      </c>
    </row>
    <row r="123" spans="1:22" ht="12.75">
      <c r="A123" s="253">
        <v>2</v>
      </c>
      <c r="B123" s="254">
        <v>5</v>
      </c>
      <c r="C123" s="254">
        <v>4</v>
      </c>
      <c r="D123" s="18">
        <v>2</v>
      </c>
      <c r="E123" s="18">
        <v>0</v>
      </c>
      <c r="F123" s="24"/>
      <c r="G123" s="23" t="s">
        <v>331</v>
      </c>
      <c r="H123" s="12">
        <v>0</v>
      </c>
      <c r="I123" s="12">
        <v>0</v>
      </c>
      <c r="J123" s="12">
        <v>19317.31</v>
      </c>
      <c r="K123" s="12">
        <v>0</v>
      </c>
      <c r="L123" s="12">
        <v>2827.23</v>
      </c>
      <c r="M123" s="12">
        <v>549615.36</v>
      </c>
      <c r="N123" s="12">
        <v>19259.35</v>
      </c>
      <c r="O123" s="12">
        <v>1599283.15</v>
      </c>
      <c r="P123" s="12">
        <v>3599.96</v>
      </c>
      <c r="Q123" s="12">
        <v>506655.08</v>
      </c>
      <c r="R123" s="12">
        <v>160056.2</v>
      </c>
      <c r="S123" s="12">
        <v>46405.59</v>
      </c>
      <c r="T123" s="12">
        <v>639</v>
      </c>
      <c r="U123" s="69">
        <v>56639.41</v>
      </c>
      <c r="V123" s="72">
        <v>2964297.64</v>
      </c>
    </row>
    <row r="124" spans="1:22" ht="12.75">
      <c r="A124" s="253">
        <v>2</v>
      </c>
      <c r="B124" s="254">
        <v>6</v>
      </c>
      <c r="C124" s="254">
        <v>7</v>
      </c>
      <c r="D124" s="18">
        <v>2</v>
      </c>
      <c r="E124" s="18">
        <v>0</v>
      </c>
      <c r="F124" s="24"/>
      <c r="G124" s="23" t="s">
        <v>332</v>
      </c>
      <c r="H124" s="12">
        <v>563.35</v>
      </c>
      <c r="I124" s="12">
        <v>0</v>
      </c>
      <c r="J124" s="12">
        <v>535845.07</v>
      </c>
      <c r="K124" s="12">
        <v>0</v>
      </c>
      <c r="L124" s="12">
        <v>108385.38</v>
      </c>
      <c r="M124" s="12">
        <v>808908.84</v>
      </c>
      <c r="N124" s="12">
        <v>44373.77</v>
      </c>
      <c r="O124" s="12">
        <v>2842682.12</v>
      </c>
      <c r="P124" s="12">
        <v>75772.35</v>
      </c>
      <c r="Q124" s="12">
        <v>1206874.7</v>
      </c>
      <c r="R124" s="12">
        <v>249976.98</v>
      </c>
      <c r="S124" s="12">
        <v>285235.01</v>
      </c>
      <c r="T124" s="12">
        <v>31488.24</v>
      </c>
      <c r="U124" s="69">
        <v>135855.73</v>
      </c>
      <c r="V124" s="72">
        <v>6325961.54</v>
      </c>
    </row>
    <row r="125" spans="1:22" ht="12.75">
      <c r="A125" s="253">
        <v>2</v>
      </c>
      <c r="B125" s="254">
        <v>4</v>
      </c>
      <c r="C125" s="254">
        <v>3</v>
      </c>
      <c r="D125" s="18">
        <v>2</v>
      </c>
      <c r="E125" s="18">
        <v>0</v>
      </c>
      <c r="F125" s="24"/>
      <c r="G125" s="23" t="s">
        <v>333</v>
      </c>
      <c r="H125" s="12">
        <v>1406.46</v>
      </c>
      <c r="I125" s="12">
        <v>0</v>
      </c>
      <c r="J125" s="12">
        <v>15762.38</v>
      </c>
      <c r="K125" s="12">
        <v>0</v>
      </c>
      <c r="L125" s="12">
        <v>5312.76</v>
      </c>
      <c r="M125" s="12">
        <v>542301.1</v>
      </c>
      <c r="N125" s="12">
        <v>16575.35</v>
      </c>
      <c r="O125" s="12">
        <v>1550222.66</v>
      </c>
      <c r="P125" s="12">
        <v>6505.58</v>
      </c>
      <c r="Q125" s="12">
        <v>807435.02</v>
      </c>
      <c r="R125" s="12">
        <v>117690.22</v>
      </c>
      <c r="S125" s="12">
        <v>143584</v>
      </c>
      <c r="T125" s="12">
        <v>31069.36</v>
      </c>
      <c r="U125" s="69">
        <v>45116.78</v>
      </c>
      <c r="V125" s="72">
        <v>3282981.67</v>
      </c>
    </row>
    <row r="126" spans="1:22" ht="12.75">
      <c r="A126" s="253">
        <v>2</v>
      </c>
      <c r="B126" s="254">
        <v>8</v>
      </c>
      <c r="C126" s="254">
        <v>11</v>
      </c>
      <c r="D126" s="18">
        <v>2</v>
      </c>
      <c r="E126" s="18">
        <v>0</v>
      </c>
      <c r="F126" s="24"/>
      <c r="G126" s="23" t="s">
        <v>277</v>
      </c>
      <c r="H126" s="12">
        <v>240019.05</v>
      </c>
      <c r="I126" s="12">
        <v>0</v>
      </c>
      <c r="J126" s="12">
        <v>181728.68</v>
      </c>
      <c r="K126" s="12">
        <v>11944.13</v>
      </c>
      <c r="L126" s="12">
        <v>120980.28</v>
      </c>
      <c r="M126" s="12">
        <v>1152621.79</v>
      </c>
      <c r="N126" s="12">
        <v>135966.65</v>
      </c>
      <c r="O126" s="12">
        <v>3112146.4</v>
      </c>
      <c r="P126" s="12">
        <v>24228.08</v>
      </c>
      <c r="Q126" s="12">
        <v>1218579.12</v>
      </c>
      <c r="R126" s="12">
        <v>174378.63</v>
      </c>
      <c r="S126" s="12">
        <v>395149.86</v>
      </c>
      <c r="T126" s="12">
        <v>61358.04</v>
      </c>
      <c r="U126" s="69">
        <v>177543.13</v>
      </c>
      <c r="V126" s="72">
        <v>7006643.84</v>
      </c>
    </row>
    <row r="127" spans="1:22" ht="12.75">
      <c r="A127" s="253">
        <v>2</v>
      </c>
      <c r="B127" s="254">
        <v>14</v>
      </c>
      <c r="C127" s="254">
        <v>6</v>
      </c>
      <c r="D127" s="18">
        <v>2</v>
      </c>
      <c r="E127" s="18">
        <v>0</v>
      </c>
      <c r="F127" s="24"/>
      <c r="G127" s="23" t="s">
        <v>278</v>
      </c>
      <c r="H127" s="12">
        <v>38426.7</v>
      </c>
      <c r="I127" s="12">
        <v>0</v>
      </c>
      <c r="J127" s="12">
        <v>61058.11</v>
      </c>
      <c r="K127" s="12">
        <v>0</v>
      </c>
      <c r="L127" s="12">
        <v>346563.55</v>
      </c>
      <c r="M127" s="12">
        <v>1013210.08</v>
      </c>
      <c r="N127" s="12">
        <v>37500</v>
      </c>
      <c r="O127" s="12">
        <v>2580347.22</v>
      </c>
      <c r="P127" s="12">
        <v>10880.9</v>
      </c>
      <c r="Q127" s="12">
        <v>1151845.02</v>
      </c>
      <c r="R127" s="12">
        <v>300232.23</v>
      </c>
      <c r="S127" s="12">
        <v>354990</v>
      </c>
      <c r="T127" s="12">
        <v>114520.86</v>
      </c>
      <c r="U127" s="69">
        <v>83475.19</v>
      </c>
      <c r="V127" s="72">
        <v>6093049.86</v>
      </c>
    </row>
    <row r="128" spans="1:22" ht="12.75">
      <c r="A128" s="253">
        <v>2</v>
      </c>
      <c r="B128" s="254">
        <v>15</v>
      </c>
      <c r="C128" s="254">
        <v>4</v>
      </c>
      <c r="D128" s="18">
        <v>2</v>
      </c>
      <c r="E128" s="18">
        <v>0</v>
      </c>
      <c r="F128" s="24"/>
      <c r="G128" s="23" t="s">
        <v>279</v>
      </c>
      <c r="H128" s="12">
        <v>286740</v>
      </c>
      <c r="I128" s="12">
        <v>37993.56</v>
      </c>
      <c r="J128" s="12">
        <v>149080.84</v>
      </c>
      <c r="K128" s="12">
        <v>550</v>
      </c>
      <c r="L128" s="12">
        <v>257296.23</v>
      </c>
      <c r="M128" s="12">
        <v>1464709.27</v>
      </c>
      <c r="N128" s="12">
        <v>80029.53</v>
      </c>
      <c r="O128" s="12">
        <v>3336363.59</v>
      </c>
      <c r="P128" s="12">
        <v>14250.61</v>
      </c>
      <c r="Q128" s="12">
        <v>1216625.98</v>
      </c>
      <c r="R128" s="12">
        <v>1056691</v>
      </c>
      <c r="S128" s="12">
        <v>393837.1</v>
      </c>
      <c r="T128" s="12">
        <v>94500</v>
      </c>
      <c r="U128" s="69">
        <v>260612.79</v>
      </c>
      <c r="V128" s="72">
        <v>8649280.5</v>
      </c>
    </row>
    <row r="129" spans="1:22" ht="12.75">
      <c r="A129" s="253">
        <v>2</v>
      </c>
      <c r="B129" s="254">
        <v>1</v>
      </c>
      <c r="C129" s="254">
        <v>5</v>
      </c>
      <c r="D129" s="18">
        <v>2</v>
      </c>
      <c r="E129" s="18">
        <v>0</v>
      </c>
      <c r="F129" s="24"/>
      <c r="G129" s="23" t="s">
        <v>334</v>
      </c>
      <c r="H129" s="12">
        <v>22702.77</v>
      </c>
      <c r="I129" s="12">
        <v>0</v>
      </c>
      <c r="J129" s="12">
        <v>71825.91</v>
      </c>
      <c r="K129" s="12">
        <v>0</v>
      </c>
      <c r="L129" s="12">
        <v>231869.93</v>
      </c>
      <c r="M129" s="12">
        <v>523376.95</v>
      </c>
      <c r="N129" s="12">
        <v>38058.48</v>
      </c>
      <c r="O129" s="12">
        <v>2410074.23</v>
      </c>
      <c r="P129" s="12">
        <v>32131.08</v>
      </c>
      <c r="Q129" s="12">
        <v>862321.12</v>
      </c>
      <c r="R129" s="12">
        <v>155614.6</v>
      </c>
      <c r="S129" s="12">
        <v>289776.59</v>
      </c>
      <c r="T129" s="12">
        <v>135549.4</v>
      </c>
      <c r="U129" s="69">
        <v>72708.45</v>
      </c>
      <c r="V129" s="72">
        <v>4846009.51</v>
      </c>
    </row>
    <row r="130" spans="1:22" ht="12.75">
      <c r="A130" s="253">
        <v>2</v>
      </c>
      <c r="B130" s="254">
        <v>5</v>
      </c>
      <c r="C130" s="254">
        <v>5</v>
      </c>
      <c r="D130" s="18">
        <v>2</v>
      </c>
      <c r="E130" s="18">
        <v>0</v>
      </c>
      <c r="F130" s="24"/>
      <c r="G130" s="23" t="s">
        <v>335</v>
      </c>
      <c r="H130" s="12">
        <v>1207.48</v>
      </c>
      <c r="I130" s="12">
        <v>0</v>
      </c>
      <c r="J130" s="12">
        <v>51437.31</v>
      </c>
      <c r="K130" s="12">
        <v>874</v>
      </c>
      <c r="L130" s="12">
        <v>29580.18</v>
      </c>
      <c r="M130" s="12">
        <v>543900.46</v>
      </c>
      <c r="N130" s="12">
        <v>11841.41</v>
      </c>
      <c r="O130" s="12">
        <v>1010582.9</v>
      </c>
      <c r="P130" s="12">
        <v>97437.39</v>
      </c>
      <c r="Q130" s="12">
        <v>359493.75</v>
      </c>
      <c r="R130" s="12">
        <v>204546.58</v>
      </c>
      <c r="S130" s="12">
        <v>104593.99</v>
      </c>
      <c r="T130" s="12">
        <v>9819.85</v>
      </c>
      <c r="U130" s="69">
        <v>19342.63</v>
      </c>
      <c r="V130" s="72">
        <v>2444657.93</v>
      </c>
    </row>
    <row r="131" spans="1:22" ht="12.75">
      <c r="A131" s="253">
        <v>2</v>
      </c>
      <c r="B131" s="254">
        <v>3</v>
      </c>
      <c r="C131" s="254">
        <v>5</v>
      </c>
      <c r="D131" s="18">
        <v>2</v>
      </c>
      <c r="E131" s="18">
        <v>0</v>
      </c>
      <c r="F131" s="24"/>
      <c r="G131" s="23" t="s">
        <v>336</v>
      </c>
      <c r="H131" s="12">
        <v>10000</v>
      </c>
      <c r="I131" s="12">
        <v>20501.33</v>
      </c>
      <c r="J131" s="12">
        <v>411.6</v>
      </c>
      <c r="K131" s="12">
        <v>0</v>
      </c>
      <c r="L131" s="12">
        <v>7475.76</v>
      </c>
      <c r="M131" s="12">
        <v>330855.39</v>
      </c>
      <c r="N131" s="12">
        <v>8967.15</v>
      </c>
      <c r="O131" s="12">
        <v>589197.02</v>
      </c>
      <c r="P131" s="12">
        <v>1269.6</v>
      </c>
      <c r="Q131" s="12">
        <v>362699.76</v>
      </c>
      <c r="R131" s="12">
        <v>35204.86</v>
      </c>
      <c r="S131" s="12">
        <v>393113.12</v>
      </c>
      <c r="T131" s="12">
        <v>21458.32</v>
      </c>
      <c r="U131" s="69">
        <v>58634.16</v>
      </c>
      <c r="V131" s="72">
        <v>1839788.07</v>
      </c>
    </row>
    <row r="132" spans="1:22" ht="12.75">
      <c r="A132" s="253">
        <v>2</v>
      </c>
      <c r="B132" s="254">
        <v>26</v>
      </c>
      <c r="C132" s="254">
        <v>3</v>
      </c>
      <c r="D132" s="18">
        <v>2</v>
      </c>
      <c r="E132" s="18">
        <v>0</v>
      </c>
      <c r="F132" s="24"/>
      <c r="G132" s="23" t="s">
        <v>337</v>
      </c>
      <c r="H132" s="12">
        <v>13635.28</v>
      </c>
      <c r="I132" s="12">
        <v>0</v>
      </c>
      <c r="J132" s="12">
        <v>21680.36</v>
      </c>
      <c r="K132" s="12">
        <v>0</v>
      </c>
      <c r="L132" s="12">
        <v>38388.41</v>
      </c>
      <c r="M132" s="12">
        <v>478986.8</v>
      </c>
      <c r="N132" s="12">
        <v>20149.81</v>
      </c>
      <c r="O132" s="12">
        <v>1336875.18</v>
      </c>
      <c r="P132" s="12">
        <v>361136.34</v>
      </c>
      <c r="Q132" s="12">
        <v>645180.08</v>
      </c>
      <c r="R132" s="12">
        <v>94905.87</v>
      </c>
      <c r="S132" s="12">
        <v>57850</v>
      </c>
      <c r="T132" s="12">
        <v>223854.92</v>
      </c>
      <c r="U132" s="69">
        <v>82566.84</v>
      </c>
      <c r="V132" s="72">
        <v>3375209.89</v>
      </c>
    </row>
    <row r="133" spans="1:22" ht="12.75">
      <c r="A133" s="253">
        <v>2</v>
      </c>
      <c r="B133" s="254">
        <v>10</v>
      </c>
      <c r="C133" s="254">
        <v>6</v>
      </c>
      <c r="D133" s="18">
        <v>2</v>
      </c>
      <c r="E133" s="18">
        <v>0</v>
      </c>
      <c r="F133" s="24"/>
      <c r="G133" s="23" t="s">
        <v>338</v>
      </c>
      <c r="H133" s="12">
        <v>334.84</v>
      </c>
      <c r="I133" s="12">
        <v>23195.88</v>
      </c>
      <c r="J133" s="12">
        <v>22830.89</v>
      </c>
      <c r="K133" s="12">
        <v>0</v>
      </c>
      <c r="L133" s="12">
        <v>23821.81</v>
      </c>
      <c r="M133" s="12">
        <v>257809.3</v>
      </c>
      <c r="N133" s="12">
        <v>13600</v>
      </c>
      <c r="O133" s="12">
        <v>379647.08</v>
      </c>
      <c r="P133" s="12">
        <v>1130.21</v>
      </c>
      <c r="Q133" s="12">
        <v>192535.55</v>
      </c>
      <c r="R133" s="12">
        <v>27095.47</v>
      </c>
      <c r="S133" s="12">
        <v>53468.02</v>
      </c>
      <c r="T133" s="12">
        <v>15339.52</v>
      </c>
      <c r="U133" s="69">
        <v>61710.67</v>
      </c>
      <c r="V133" s="72">
        <v>1072519.24</v>
      </c>
    </row>
    <row r="134" spans="1:22" ht="12.75">
      <c r="A134" s="253">
        <v>2</v>
      </c>
      <c r="B134" s="254">
        <v>6</v>
      </c>
      <c r="C134" s="254">
        <v>8</v>
      </c>
      <c r="D134" s="18">
        <v>2</v>
      </c>
      <c r="E134" s="18">
        <v>0</v>
      </c>
      <c r="F134" s="24"/>
      <c r="G134" s="23" t="s">
        <v>339</v>
      </c>
      <c r="H134" s="12">
        <v>736.77</v>
      </c>
      <c r="I134" s="12">
        <v>333325.26</v>
      </c>
      <c r="J134" s="12">
        <v>529394.51</v>
      </c>
      <c r="K134" s="12">
        <v>300</v>
      </c>
      <c r="L134" s="12">
        <v>96047.96</v>
      </c>
      <c r="M134" s="12">
        <v>795411.91</v>
      </c>
      <c r="N134" s="12">
        <v>38523.37</v>
      </c>
      <c r="O134" s="12">
        <v>1676180.07</v>
      </c>
      <c r="P134" s="12">
        <v>33743.87</v>
      </c>
      <c r="Q134" s="12">
        <v>992740.99</v>
      </c>
      <c r="R134" s="12">
        <v>383575.99</v>
      </c>
      <c r="S134" s="12">
        <v>137959.13</v>
      </c>
      <c r="T134" s="12">
        <v>38982.69</v>
      </c>
      <c r="U134" s="69">
        <v>188934.76</v>
      </c>
      <c r="V134" s="72">
        <v>5245857.28</v>
      </c>
    </row>
    <row r="135" spans="1:22" ht="12.75">
      <c r="A135" s="253">
        <v>2</v>
      </c>
      <c r="B135" s="254">
        <v>17</v>
      </c>
      <c r="C135" s="254">
        <v>3</v>
      </c>
      <c r="D135" s="18">
        <v>2</v>
      </c>
      <c r="E135" s="18">
        <v>0</v>
      </c>
      <c r="F135" s="24"/>
      <c r="G135" s="23" t="s">
        <v>340</v>
      </c>
      <c r="H135" s="12">
        <v>0</v>
      </c>
      <c r="I135" s="12">
        <v>0</v>
      </c>
      <c r="J135" s="12">
        <v>73384.67</v>
      </c>
      <c r="K135" s="12">
        <v>0</v>
      </c>
      <c r="L135" s="12">
        <v>53162.2</v>
      </c>
      <c r="M135" s="12">
        <v>373037.61</v>
      </c>
      <c r="N135" s="12">
        <v>37481.45</v>
      </c>
      <c r="O135" s="12">
        <v>1214893.66</v>
      </c>
      <c r="P135" s="12">
        <v>167427.99</v>
      </c>
      <c r="Q135" s="12">
        <v>682728.2</v>
      </c>
      <c r="R135" s="12">
        <v>54420.65</v>
      </c>
      <c r="S135" s="12">
        <v>206884.19</v>
      </c>
      <c r="T135" s="12">
        <v>56794</v>
      </c>
      <c r="U135" s="69">
        <v>16761.02</v>
      </c>
      <c r="V135" s="72">
        <v>2936975.64</v>
      </c>
    </row>
    <row r="136" spans="1:22" ht="12.75">
      <c r="A136" s="253">
        <v>2</v>
      </c>
      <c r="B136" s="254">
        <v>16</v>
      </c>
      <c r="C136" s="254">
        <v>6</v>
      </c>
      <c r="D136" s="18">
        <v>2</v>
      </c>
      <c r="E136" s="18">
        <v>0</v>
      </c>
      <c r="F136" s="24"/>
      <c r="G136" s="23" t="s">
        <v>341</v>
      </c>
      <c r="H136" s="12">
        <v>135</v>
      </c>
      <c r="I136" s="12">
        <v>0</v>
      </c>
      <c r="J136" s="12">
        <v>57562.15</v>
      </c>
      <c r="K136" s="12">
        <v>0</v>
      </c>
      <c r="L136" s="12">
        <v>1697.38</v>
      </c>
      <c r="M136" s="12">
        <v>527470.23</v>
      </c>
      <c r="N136" s="12">
        <v>20459.04</v>
      </c>
      <c r="O136" s="12">
        <v>1368680.97</v>
      </c>
      <c r="P136" s="12">
        <v>16835.6</v>
      </c>
      <c r="Q136" s="12">
        <v>475096.03</v>
      </c>
      <c r="R136" s="12">
        <v>46010.23</v>
      </c>
      <c r="S136" s="12">
        <v>80154.65</v>
      </c>
      <c r="T136" s="12">
        <v>369490.14</v>
      </c>
      <c r="U136" s="69">
        <v>131007.42</v>
      </c>
      <c r="V136" s="72">
        <v>3094598.84</v>
      </c>
    </row>
    <row r="137" spans="1:22" ht="12.75">
      <c r="A137" s="253">
        <v>2</v>
      </c>
      <c r="B137" s="254">
        <v>11</v>
      </c>
      <c r="C137" s="254">
        <v>3</v>
      </c>
      <c r="D137" s="18">
        <v>2</v>
      </c>
      <c r="E137" s="18">
        <v>0</v>
      </c>
      <c r="F137" s="24"/>
      <c r="G137" s="23" t="s">
        <v>342</v>
      </c>
      <c r="H137" s="12">
        <v>0</v>
      </c>
      <c r="I137" s="12">
        <v>0</v>
      </c>
      <c r="J137" s="12">
        <v>222094.53</v>
      </c>
      <c r="K137" s="12">
        <v>0</v>
      </c>
      <c r="L137" s="12">
        <v>7127.88</v>
      </c>
      <c r="M137" s="12">
        <v>881781.33</v>
      </c>
      <c r="N137" s="12">
        <v>47251.04</v>
      </c>
      <c r="O137" s="12">
        <v>2771960.78</v>
      </c>
      <c r="P137" s="12">
        <v>15097</v>
      </c>
      <c r="Q137" s="12">
        <v>675833.83</v>
      </c>
      <c r="R137" s="12">
        <v>759125.29</v>
      </c>
      <c r="S137" s="12">
        <v>569558.98</v>
      </c>
      <c r="T137" s="12">
        <v>88033</v>
      </c>
      <c r="U137" s="69">
        <v>739845.37</v>
      </c>
      <c r="V137" s="72">
        <v>6777709.03</v>
      </c>
    </row>
    <row r="138" spans="1:22" ht="12.75">
      <c r="A138" s="253">
        <v>2</v>
      </c>
      <c r="B138" s="254">
        <v>9</v>
      </c>
      <c r="C138" s="254">
        <v>8</v>
      </c>
      <c r="D138" s="18">
        <v>2</v>
      </c>
      <c r="E138" s="18">
        <v>0</v>
      </c>
      <c r="F138" s="24"/>
      <c r="G138" s="23" t="s">
        <v>343</v>
      </c>
      <c r="H138" s="12">
        <v>0</v>
      </c>
      <c r="I138" s="12">
        <v>0</v>
      </c>
      <c r="J138" s="12">
        <v>7904</v>
      </c>
      <c r="K138" s="12">
        <v>0</v>
      </c>
      <c r="L138" s="12">
        <v>1021.72</v>
      </c>
      <c r="M138" s="12">
        <v>309695.36</v>
      </c>
      <c r="N138" s="12">
        <v>16975.29</v>
      </c>
      <c r="O138" s="12">
        <v>805045.89</v>
      </c>
      <c r="P138" s="12">
        <v>553953.19</v>
      </c>
      <c r="Q138" s="12">
        <v>381153.86</v>
      </c>
      <c r="R138" s="12">
        <v>107511.83</v>
      </c>
      <c r="S138" s="12">
        <v>57084.84</v>
      </c>
      <c r="T138" s="12">
        <v>1550.06</v>
      </c>
      <c r="U138" s="69">
        <v>17818.89</v>
      </c>
      <c r="V138" s="72">
        <v>2259714.93</v>
      </c>
    </row>
    <row r="139" spans="1:22" ht="12.75">
      <c r="A139" s="253">
        <v>2</v>
      </c>
      <c r="B139" s="254">
        <v>10</v>
      </c>
      <c r="C139" s="254">
        <v>7</v>
      </c>
      <c r="D139" s="18">
        <v>2</v>
      </c>
      <c r="E139" s="18">
        <v>0</v>
      </c>
      <c r="F139" s="24"/>
      <c r="G139" s="23" t="s">
        <v>344</v>
      </c>
      <c r="H139" s="12">
        <v>1522.5</v>
      </c>
      <c r="I139" s="12">
        <v>42964.04</v>
      </c>
      <c r="J139" s="12">
        <v>46002.58</v>
      </c>
      <c r="K139" s="12">
        <v>0</v>
      </c>
      <c r="L139" s="12">
        <v>37431.97</v>
      </c>
      <c r="M139" s="12">
        <v>612526.14</v>
      </c>
      <c r="N139" s="12">
        <v>17928.33</v>
      </c>
      <c r="O139" s="12">
        <v>1286570.31</v>
      </c>
      <c r="P139" s="12">
        <v>10968.21</v>
      </c>
      <c r="Q139" s="12">
        <v>527015.7</v>
      </c>
      <c r="R139" s="12">
        <v>280012.56</v>
      </c>
      <c r="S139" s="12">
        <v>178909.88</v>
      </c>
      <c r="T139" s="12">
        <v>5882.13</v>
      </c>
      <c r="U139" s="69">
        <v>98647.23</v>
      </c>
      <c r="V139" s="72">
        <v>3146381.58</v>
      </c>
    </row>
    <row r="140" spans="1:22" ht="12.75">
      <c r="A140" s="253">
        <v>2</v>
      </c>
      <c r="B140" s="254">
        <v>6</v>
      </c>
      <c r="C140" s="254">
        <v>9</v>
      </c>
      <c r="D140" s="18">
        <v>2</v>
      </c>
      <c r="E140" s="18">
        <v>0</v>
      </c>
      <c r="F140" s="24"/>
      <c r="G140" s="23" t="s">
        <v>345</v>
      </c>
      <c r="H140" s="12">
        <v>24921.09</v>
      </c>
      <c r="I140" s="12">
        <v>0</v>
      </c>
      <c r="J140" s="12">
        <v>345932.64</v>
      </c>
      <c r="K140" s="12">
        <v>6304.75</v>
      </c>
      <c r="L140" s="12">
        <v>46295.91</v>
      </c>
      <c r="M140" s="12">
        <v>581416.96</v>
      </c>
      <c r="N140" s="12">
        <v>38577.98</v>
      </c>
      <c r="O140" s="12">
        <v>1368322.87</v>
      </c>
      <c r="P140" s="12">
        <v>18300.33</v>
      </c>
      <c r="Q140" s="12">
        <v>613483.45</v>
      </c>
      <c r="R140" s="12">
        <v>76696.12</v>
      </c>
      <c r="S140" s="12">
        <v>62361.8</v>
      </c>
      <c r="T140" s="12">
        <v>11726.52</v>
      </c>
      <c r="U140" s="69">
        <v>97116.85</v>
      </c>
      <c r="V140" s="72">
        <v>3291457.27</v>
      </c>
    </row>
    <row r="141" spans="1:22" ht="12.75">
      <c r="A141" s="253">
        <v>2</v>
      </c>
      <c r="B141" s="254">
        <v>21</v>
      </c>
      <c r="C141" s="254">
        <v>7</v>
      </c>
      <c r="D141" s="18">
        <v>2</v>
      </c>
      <c r="E141" s="18">
        <v>0</v>
      </c>
      <c r="F141" s="24"/>
      <c r="G141" s="23" t="s">
        <v>346</v>
      </c>
      <c r="H141" s="12">
        <v>101.42</v>
      </c>
      <c r="I141" s="12">
        <v>0</v>
      </c>
      <c r="J141" s="12">
        <v>20928.5</v>
      </c>
      <c r="K141" s="12">
        <v>0</v>
      </c>
      <c r="L141" s="12">
        <v>160896.98</v>
      </c>
      <c r="M141" s="12">
        <v>411229.57</v>
      </c>
      <c r="N141" s="12">
        <v>15986.56</v>
      </c>
      <c r="O141" s="12">
        <v>787230.36</v>
      </c>
      <c r="P141" s="12">
        <v>12080.17</v>
      </c>
      <c r="Q141" s="12">
        <v>446671.4</v>
      </c>
      <c r="R141" s="12">
        <v>50698.06</v>
      </c>
      <c r="S141" s="12">
        <v>91324</v>
      </c>
      <c r="T141" s="12">
        <v>0</v>
      </c>
      <c r="U141" s="69">
        <v>20338.71</v>
      </c>
      <c r="V141" s="72">
        <v>2017485.73</v>
      </c>
    </row>
    <row r="142" spans="1:22" ht="12.75">
      <c r="A142" s="253">
        <v>2</v>
      </c>
      <c r="B142" s="254">
        <v>24</v>
      </c>
      <c r="C142" s="254">
        <v>4</v>
      </c>
      <c r="D142" s="18">
        <v>2</v>
      </c>
      <c r="E142" s="18">
        <v>0</v>
      </c>
      <c r="F142" s="24"/>
      <c r="G142" s="23" t="s">
        <v>347</v>
      </c>
      <c r="H142" s="12">
        <v>4377.56</v>
      </c>
      <c r="I142" s="12">
        <v>0</v>
      </c>
      <c r="J142" s="12">
        <v>86878.34</v>
      </c>
      <c r="K142" s="12">
        <v>0</v>
      </c>
      <c r="L142" s="12">
        <v>12611.46</v>
      </c>
      <c r="M142" s="12">
        <v>461152.02</v>
      </c>
      <c r="N142" s="12">
        <v>58447.05</v>
      </c>
      <c r="O142" s="12">
        <v>1378538.95</v>
      </c>
      <c r="P142" s="12">
        <v>3000.46</v>
      </c>
      <c r="Q142" s="12">
        <v>627217.95</v>
      </c>
      <c r="R142" s="12">
        <v>81799.13</v>
      </c>
      <c r="S142" s="12">
        <v>100800.45</v>
      </c>
      <c r="T142" s="12">
        <v>1780.57</v>
      </c>
      <c r="U142" s="69">
        <v>55685.18</v>
      </c>
      <c r="V142" s="72">
        <v>2872289.12</v>
      </c>
    </row>
    <row r="143" spans="1:22" ht="12.75">
      <c r="A143" s="253">
        <v>2</v>
      </c>
      <c r="B143" s="254">
        <v>25</v>
      </c>
      <c r="C143" s="254">
        <v>5</v>
      </c>
      <c r="D143" s="18">
        <v>2</v>
      </c>
      <c r="E143" s="18">
        <v>0</v>
      </c>
      <c r="F143" s="24"/>
      <c r="G143" s="23" t="s">
        <v>348</v>
      </c>
      <c r="H143" s="12">
        <v>3100</v>
      </c>
      <c r="I143" s="12">
        <v>49538.28</v>
      </c>
      <c r="J143" s="12">
        <v>152634.73</v>
      </c>
      <c r="K143" s="12">
        <v>0</v>
      </c>
      <c r="L143" s="12">
        <v>163720.31</v>
      </c>
      <c r="M143" s="12">
        <v>735608.85</v>
      </c>
      <c r="N143" s="12">
        <v>99850.71</v>
      </c>
      <c r="O143" s="12">
        <v>1708075.4</v>
      </c>
      <c r="P143" s="12">
        <v>10166.35</v>
      </c>
      <c r="Q143" s="12">
        <v>676074.09</v>
      </c>
      <c r="R143" s="12">
        <v>574786.22</v>
      </c>
      <c r="S143" s="12">
        <v>119048.8</v>
      </c>
      <c r="T143" s="12">
        <v>39000</v>
      </c>
      <c r="U143" s="69">
        <v>164649.4</v>
      </c>
      <c r="V143" s="72">
        <v>4496253.14</v>
      </c>
    </row>
    <row r="144" spans="1:22" ht="12.75">
      <c r="A144" s="253">
        <v>2</v>
      </c>
      <c r="B144" s="254">
        <v>19</v>
      </c>
      <c r="C144" s="254">
        <v>7</v>
      </c>
      <c r="D144" s="18">
        <v>2</v>
      </c>
      <c r="E144" s="18">
        <v>0</v>
      </c>
      <c r="F144" s="24"/>
      <c r="G144" s="23" t="s">
        <v>286</v>
      </c>
      <c r="H144" s="12">
        <v>85866.05</v>
      </c>
      <c r="I144" s="12">
        <v>641319.01</v>
      </c>
      <c r="J144" s="12">
        <v>341570.53</v>
      </c>
      <c r="K144" s="12">
        <v>0</v>
      </c>
      <c r="L144" s="12">
        <v>117779.24</v>
      </c>
      <c r="M144" s="12">
        <v>1161173.15</v>
      </c>
      <c r="N144" s="12">
        <v>65876.86</v>
      </c>
      <c r="O144" s="12">
        <v>3514352.02</v>
      </c>
      <c r="P144" s="12">
        <v>41063.12</v>
      </c>
      <c r="Q144" s="12">
        <v>1448117.37</v>
      </c>
      <c r="R144" s="12">
        <v>444106.1</v>
      </c>
      <c r="S144" s="12">
        <v>382937.39</v>
      </c>
      <c r="T144" s="12">
        <v>104310.35</v>
      </c>
      <c r="U144" s="69">
        <v>353233.3</v>
      </c>
      <c r="V144" s="72">
        <v>8701704.49</v>
      </c>
    </row>
    <row r="145" spans="1:22" ht="12.75">
      <c r="A145" s="253">
        <v>2</v>
      </c>
      <c r="B145" s="254">
        <v>18</v>
      </c>
      <c r="C145" s="254">
        <v>5</v>
      </c>
      <c r="D145" s="18">
        <v>2</v>
      </c>
      <c r="E145" s="18">
        <v>0</v>
      </c>
      <c r="F145" s="24"/>
      <c r="G145" s="23" t="s">
        <v>349</v>
      </c>
      <c r="H145" s="12">
        <v>8546.38</v>
      </c>
      <c r="I145" s="12">
        <v>72374.04</v>
      </c>
      <c r="J145" s="12">
        <v>3795.2</v>
      </c>
      <c r="K145" s="12">
        <v>0</v>
      </c>
      <c r="L145" s="12">
        <v>101458.66</v>
      </c>
      <c r="M145" s="12">
        <v>594139.38</v>
      </c>
      <c r="N145" s="12">
        <v>49806.72</v>
      </c>
      <c r="O145" s="12">
        <v>1274739.27</v>
      </c>
      <c r="P145" s="12">
        <v>12559.99</v>
      </c>
      <c r="Q145" s="12">
        <v>601326.54</v>
      </c>
      <c r="R145" s="12">
        <v>298527.15</v>
      </c>
      <c r="S145" s="12">
        <v>68237.45</v>
      </c>
      <c r="T145" s="12">
        <v>5199.39</v>
      </c>
      <c r="U145" s="69">
        <v>54519.44</v>
      </c>
      <c r="V145" s="72">
        <v>3145229.61</v>
      </c>
    </row>
    <row r="146" spans="1:22" ht="12.75">
      <c r="A146" s="253">
        <v>2</v>
      </c>
      <c r="B146" s="254">
        <v>21</v>
      </c>
      <c r="C146" s="254">
        <v>8</v>
      </c>
      <c r="D146" s="18">
        <v>2</v>
      </c>
      <c r="E146" s="18">
        <v>0</v>
      </c>
      <c r="F146" s="24"/>
      <c r="G146" s="23" t="s">
        <v>350</v>
      </c>
      <c r="H146" s="12">
        <v>375.64</v>
      </c>
      <c r="I146" s="12">
        <v>0</v>
      </c>
      <c r="J146" s="12">
        <v>185818.59</v>
      </c>
      <c r="K146" s="12">
        <v>0</v>
      </c>
      <c r="L146" s="12">
        <v>360221.62</v>
      </c>
      <c r="M146" s="12">
        <v>614325.07</v>
      </c>
      <c r="N146" s="12">
        <v>20649.01</v>
      </c>
      <c r="O146" s="12">
        <v>1977260.37</v>
      </c>
      <c r="P146" s="12">
        <v>17155.03</v>
      </c>
      <c r="Q146" s="12">
        <v>806854.8</v>
      </c>
      <c r="R146" s="12">
        <v>119267.48</v>
      </c>
      <c r="S146" s="12">
        <v>234079.2</v>
      </c>
      <c r="T146" s="12">
        <v>23683.45</v>
      </c>
      <c r="U146" s="69">
        <v>141059.49</v>
      </c>
      <c r="V146" s="72">
        <v>4500749.75</v>
      </c>
    </row>
    <row r="147" spans="1:22" ht="12.75">
      <c r="A147" s="253">
        <v>2</v>
      </c>
      <c r="B147" s="254">
        <v>1</v>
      </c>
      <c r="C147" s="254">
        <v>6</v>
      </c>
      <c r="D147" s="18">
        <v>2</v>
      </c>
      <c r="E147" s="18">
        <v>0</v>
      </c>
      <c r="F147" s="24"/>
      <c r="G147" s="23" t="s">
        <v>351</v>
      </c>
      <c r="H147" s="12">
        <v>5991.64</v>
      </c>
      <c r="I147" s="12">
        <v>0</v>
      </c>
      <c r="J147" s="12">
        <v>7631.84</v>
      </c>
      <c r="K147" s="12">
        <v>550</v>
      </c>
      <c r="L147" s="12">
        <v>91529.03</v>
      </c>
      <c r="M147" s="12">
        <v>799420.37</v>
      </c>
      <c r="N147" s="12">
        <v>63962.91</v>
      </c>
      <c r="O147" s="12">
        <v>2006815.05</v>
      </c>
      <c r="P147" s="12">
        <v>19957.69</v>
      </c>
      <c r="Q147" s="12">
        <v>920790.59</v>
      </c>
      <c r="R147" s="12">
        <v>383265.52</v>
      </c>
      <c r="S147" s="12">
        <v>310718.09</v>
      </c>
      <c r="T147" s="12">
        <v>48696.73</v>
      </c>
      <c r="U147" s="69">
        <v>65590.73</v>
      </c>
      <c r="V147" s="72">
        <v>4724920.19</v>
      </c>
    </row>
    <row r="148" spans="1:22" ht="12.75">
      <c r="A148" s="253">
        <v>2</v>
      </c>
      <c r="B148" s="254">
        <v>5</v>
      </c>
      <c r="C148" s="254">
        <v>6</v>
      </c>
      <c r="D148" s="18">
        <v>2</v>
      </c>
      <c r="E148" s="18">
        <v>0</v>
      </c>
      <c r="F148" s="24"/>
      <c r="G148" s="23" t="s">
        <v>352</v>
      </c>
      <c r="H148" s="12">
        <v>9577.43</v>
      </c>
      <c r="I148" s="12">
        <v>0</v>
      </c>
      <c r="J148" s="12">
        <v>5777.36</v>
      </c>
      <c r="K148" s="12">
        <v>0</v>
      </c>
      <c r="L148" s="12">
        <v>21106.23</v>
      </c>
      <c r="M148" s="12">
        <v>444927.3</v>
      </c>
      <c r="N148" s="12">
        <v>13214.75</v>
      </c>
      <c r="O148" s="12">
        <v>957025.07</v>
      </c>
      <c r="P148" s="12">
        <v>8675.87</v>
      </c>
      <c r="Q148" s="12">
        <v>481207.43</v>
      </c>
      <c r="R148" s="12">
        <v>121375.72</v>
      </c>
      <c r="S148" s="12">
        <v>81140.26</v>
      </c>
      <c r="T148" s="12">
        <v>7966.23</v>
      </c>
      <c r="U148" s="69">
        <v>57527.35</v>
      </c>
      <c r="V148" s="72">
        <v>2209521</v>
      </c>
    </row>
    <row r="149" spans="1:22" ht="12.75">
      <c r="A149" s="253">
        <v>2</v>
      </c>
      <c r="B149" s="254">
        <v>22</v>
      </c>
      <c r="C149" s="254">
        <v>2</v>
      </c>
      <c r="D149" s="18">
        <v>2</v>
      </c>
      <c r="E149" s="18">
        <v>0</v>
      </c>
      <c r="F149" s="24"/>
      <c r="G149" s="23" t="s">
        <v>353</v>
      </c>
      <c r="H149" s="12">
        <v>47085.63</v>
      </c>
      <c r="I149" s="12">
        <v>27464</v>
      </c>
      <c r="J149" s="12">
        <v>81914.13</v>
      </c>
      <c r="K149" s="12">
        <v>0</v>
      </c>
      <c r="L149" s="12">
        <v>18180.71</v>
      </c>
      <c r="M149" s="12">
        <v>676399.69</v>
      </c>
      <c r="N149" s="12">
        <v>37987.78</v>
      </c>
      <c r="O149" s="12">
        <v>2227640.04</v>
      </c>
      <c r="P149" s="12">
        <v>275130.63</v>
      </c>
      <c r="Q149" s="12">
        <v>1343514.37</v>
      </c>
      <c r="R149" s="12">
        <v>426374.67</v>
      </c>
      <c r="S149" s="12">
        <v>506994.64</v>
      </c>
      <c r="T149" s="12">
        <v>108.9</v>
      </c>
      <c r="U149" s="69">
        <v>117994.26</v>
      </c>
      <c r="V149" s="72">
        <v>5786789.45</v>
      </c>
    </row>
    <row r="150" spans="1:22" ht="12.75">
      <c r="A150" s="253">
        <v>2</v>
      </c>
      <c r="B150" s="254">
        <v>20</v>
      </c>
      <c r="C150" s="254">
        <v>4</v>
      </c>
      <c r="D150" s="18">
        <v>2</v>
      </c>
      <c r="E150" s="18">
        <v>0</v>
      </c>
      <c r="F150" s="24"/>
      <c r="G150" s="23" t="s">
        <v>354</v>
      </c>
      <c r="H150" s="12">
        <v>693.13</v>
      </c>
      <c r="I150" s="12">
        <v>0</v>
      </c>
      <c r="J150" s="12">
        <v>228028.12</v>
      </c>
      <c r="K150" s="12">
        <v>0</v>
      </c>
      <c r="L150" s="12">
        <v>99064.63</v>
      </c>
      <c r="M150" s="12">
        <v>624292.96</v>
      </c>
      <c r="N150" s="12">
        <v>17060.29</v>
      </c>
      <c r="O150" s="12">
        <v>1831972.56</v>
      </c>
      <c r="P150" s="12">
        <v>284119.85</v>
      </c>
      <c r="Q150" s="12">
        <v>624959.96</v>
      </c>
      <c r="R150" s="12">
        <v>273566.81</v>
      </c>
      <c r="S150" s="12">
        <v>274731.52</v>
      </c>
      <c r="T150" s="12">
        <v>7601.31</v>
      </c>
      <c r="U150" s="69">
        <v>137547.86</v>
      </c>
      <c r="V150" s="72">
        <v>4403639</v>
      </c>
    </row>
    <row r="151" spans="1:22" ht="12.75">
      <c r="A151" s="253">
        <v>2</v>
      </c>
      <c r="B151" s="254">
        <v>26</v>
      </c>
      <c r="C151" s="254">
        <v>5</v>
      </c>
      <c r="D151" s="18">
        <v>2</v>
      </c>
      <c r="E151" s="18">
        <v>0</v>
      </c>
      <c r="F151" s="24"/>
      <c r="G151" s="23" t="s">
        <v>355</v>
      </c>
      <c r="H151" s="12">
        <v>4218</v>
      </c>
      <c r="I151" s="12">
        <v>0</v>
      </c>
      <c r="J151" s="12">
        <v>22162</v>
      </c>
      <c r="K151" s="12">
        <v>3750</v>
      </c>
      <c r="L151" s="12">
        <v>0</v>
      </c>
      <c r="M151" s="12">
        <v>547695.89</v>
      </c>
      <c r="N151" s="12">
        <v>24961.28</v>
      </c>
      <c r="O151" s="12">
        <v>1441794.5</v>
      </c>
      <c r="P151" s="12">
        <v>42025.15</v>
      </c>
      <c r="Q151" s="12">
        <v>671663.28</v>
      </c>
      <c r="R151" s="12">
        <v>146500.46</v>
      </c>
      <c r="S151" s="12">
        <v>195765.88</v>
      </c>
      <c r="T151" s="12">
        <v>5064.83</v>
      </c>
      <c r="U151" s="69">
        <v>42393.61</v>
      </c>
      <c r="V151" s="72">
        <v>3147994.88</v>
      </c>
    </row>
    <row r="152" spans="1:22" ht="12.75">
      <c r="A152" s="253">
        <v>2</v>
      </c>
      <c r="B152" s="254">
        <v>20</v>
      </c>
      <c r="C152" s="254">
        <v>5</v>
      </c>
      <c r="D152" s="18">
        <v>2</v>
      </c>
      <c r="E152" s="18">
        <v>0</v>
      </c>
      <c r="F152" s="24"/>
      <c r="G152" s="23" t="s">
        <v>356</v>
      </c>
      <c r="H152" s="12">
        <v>255.15</v>
      </c>
      <c r="I152" s="12">
        <v>0</v>
      </c>
      <c r="J152" s="12">
        <v>49690.51</v>
      </c>
      <c r="K152" s="12">
        <v>0</v>
      </c>
      <c r="L152" s="12">
        <v>4186.51</v>
      </c>
      <c r="M152" s="12">
        <v>395687.03</v>
      </c>
      <c r="N152" s="12">
        <v>11895.87</v>
      </c>
      <c r="O152" s="12">
        <v>1218964.47</v>
      </c>
      <c r="P152" s="12">
        <v>10706.26</v>
      </c>
      <c r="Q152" s="12">
        <v>667416.3</v>
      </c>
      <c r="R152" s="12">
        <v>304291.91</v>
      </c>
      <c r="S152" s="12">
        <v>173916.29</v>
      </c>
      <c r="T152" s="12">
        <v>19091.6</v>
      </c>
      <c r="U152" s="69">
        <v>17280.25</v>
      </c>
      <c r="V152" s="72">
        <v>2873382.15</v>
      </c>
    </row>
    <row r="153" spans="1:22" ht="12.75">
      <c r="A153" s="253">
        <v>2</v>
      </c>
      <c r="B153" s="254">
        <v>25</v>
      </c>
      <c r="C153" s="254">
        <v>7</v>
      </c>
      <c r="D153" s="18">
        <v>2</v>
      </c>
      <c r="E153" s="18">
        <v>0</v>
      </c>
      <c r="F153" s="24"/>
      <c r="G153" s="23" t="s">
        <v>292</v>
      </c>
      <c r="H153" s="12">
        <v>0</v>
      </c>
      <c r="I153" s="12">
        <v>0</v>
      </c>
      <c r="J153" s="12">
        <v>81636.3</v>
      </c>
      <c r="K153" s="12">
        <v>0</v>
      </c>
      <c r="L153" s="12">
        <v>49963.25</v>
      </c>
      <c r="M153" s="12">
        <v>912894.04</v>
      </c>
      <c r="N153" s="12">
        <v>66379.62</v>
      </c>
      <c r="O153" s="12">
        <v>1961807.52</v>
      </c>
      <c r="P153" s="12">
        <v>43587.55</v>
      </c>
      <c r="Q153" s="12">
        <v>806762.17</v>
      </c>
      <c r="R153" s="12">
        <v>215813.54</v>
      </c>
      <c r="S153" s="12">
        <v>315541.25</v>
      </c>
      <c r="T153" s="12">
        <v>71724.52</v>
      </c>
      <c r="U153" s="69">
        <v>164772.92</v>
      </c>
      <c r="V153" s="72">
        <v>4690882.68</v>
      </c>
    </row>
    <row r="154" spans="1:22" ht="12.75">
      <c r="A154" s="253">
        <v>2</v>
      </c>
      <c r="B154" s="254">
        <v>26</v>
      </c>
      <c r="C154" s="254">
        <v>6</v>
      </c>
      <c r="D154" s="18">
        <v>2</v>
      </c>
      <c r="E154" s="18">
        <v>0</v>
      </c>
      <c r="F154" s="24"/>
      <c r="G154" s="23" t="s">
        <v>293</v>
      </c>
      <c r="H154" s="12">
        <v>187363.62</v>
      </c>
      <c r="I154" s="12">
        <v>0</v>
      </c>
      <c r="J154" s="12">
        <v>29987.81</v>
      </c>
      <c r="K154" s="12">
        <v>1267</v>
      </c>
      <c r="L154" s="12">
        <v>202243.68</v>
      </c>
      <c r="M154" s="12">
        <v>600892.64</v>
      </c>
      <c r="N154" s="12">
        <v>13406.05</v>
      </c>
      <c r="O154" s="12">
        <v>3010006.55</v>
      </c>
      <c r="P154" s="12">
        <v>7365.33</v>
      </c>
      <c r="Q154" s="12">
        <v>878424.2</v>
      </c>
      <c r="R154" s="12">
        <v>156364.6</v>
      </c>
      <c r="S154" s="12">
        <v>191829.33</v>
      </c>
      <c r="T154" s="12">
        <v>80334.71</v>
      </c>
      <c r="U154" s="69">
        <v>114580.37</v>
      </c>
      <c r="V154" s="72">
        <v>5474065.89</v>
      </c>
    </row>
    <row r="155" spans="1:22" ht="12.75">
      <c r="A155" s="253">
        <v>2</v>
      </c>
      <c r="B155" s="254">
        <v>23</v>
      </c>
      <c r="C155" s="254">
        <v>9</v>
      </c>
      <c r="D155" s="18">
        <v>2</v>
      </c>
      <c r="E155" s="18">
        <v>0</v>
      </c>
      <c r="F155" s="24"/>
      <c r="G155" s="23" t="s">
        <v>357</v>
      </c>
      <c r="H155" s="12">
        <v>7910.18</v>
      </c>
      <c r="I155" s="12">
        <v>50457.28</v>
      </c>
      <c r="J155" s="12">
        <v>445611.67</v>
      </c>
      <c r="K155" s="12">
        <v>0</v>
      </c>
      <c r="L155" s="12">
        <v>68016.73</v>
      </c>
      <c r="M155" s="12">
        <v>1059816.94</v>
      </c>
      <c r="N155" s="12">
        <v>34641.6</v>
      </c>
      <c r="O155" s="12">
        <v>2120315.08</v>
      </c>
      <c r="P155" s="12">
        <v>37748.52</v>
      </c>
      <c r="Q155" s="12">
        <v>531414.69</v>
      </c>
      <c r="R155" s="12">
        <v>240723.65</v>
      </c>
      <c r="S155" s="12">
        <v>384068.37</v>
      </c>
      <c r="T155" s="12">
        <v>0</v>
      </c>
      <c r="U155" s="69">
        <v>134208.09</v>
      </c>
      <c r="V155" s="72">
        <v>5114932.8</v>
      </c>
    </row>
    <row r="156" spans="1:22" ht="12.75">
      <c r="A156" s="253">
        <v>2</v>
      </c>
      <c r="B156" s="254">
        <v>3</v>
      </c>
      <c r="C156" s="254">
        <v>6</v>
      </c>
      <c r="D156" s="18">
        <v>2</v>
      </c>
      <c r="E156" s="18">
        <v>0</v>
      </c>
      <c r="F156" s="24"/>
      <c r="G156" s="23" t="s">
        <v>358</v>
      </c>
      <c r="H156" s="12">
        <v>888.94</v>
      </c>
      <c r="I156" s="12">
        <v>0</v>
      </c>
      <c r="J156" s="12">
        <v>5661.1</v>
      </c>
      <c r="K156" s="12">
        <v>0</v>
      </c>
      <c r="L156" s="12">
        <v>6362.64</v>
      </c>
      <c r="M156" s="12">
        <v>343376.48</v>
      </c>
      <c r="N156" s="12">
        <v>10671.36</v>
      </c>
      <c r="O156" s="12">
        <v>1020713.72</v>
      </c>
      <c r="P156" s="12">
        <v>42628.57</v>
      </c>
      <c r="Q156" s="12">
        <v>473917.77</v>
      </c>
      <c r="R156" s="12">
        <v>101614.64</v>
      </c>
      <c r="S156" s="12">
        <v>69703.98</v>
      </c>
      <c r="T156" s="12">
        <v>75.25</v>
      </c>
      <c r="U156" s="69">
        <v>80709.54</v>
      </c>
      <c r="V156" s="72">
        <v>2156323.99</v>
      </c>
    </row>
    <row r="157" spans="1:22" s="106" customFormat="1" ht="15">
      <c r="A157" s="257"/>
      <c r="B157" s="258"/>
      <c r="C157" s="258"/>
      <c r="D157" s="119"/>
      <c r="E157" s="119"/>
      <c r="F157" s="120" t="s">
        <v>359</v>
      </c>
      <c r="G157" s="121"/>
      <c r="H157" s="122">
        <v>3910313.51</v>
      </c>
      <c r="I157" s="122">
        <v>1457478.77</v>
      </c>
      <c r="J157" s="122">
        <v>9579229.630000003</v>
      </c>
      <c r="K157" s="122">
        <v>1126087.3</v>
      </c>
      <c r="L157" s="122">
        <v>20195518.91</v>
      </c>
      <c r="M157" s="122">
        <v>61602621.93</v>
      </c>
      <c r="N157" s="122">
        <v>5365023.95</v>
      </c>
      <c r="O157" s="122">
        <v>179623302.64000005</v>
      </c>
      <c r="P157" s="122">
        <v>4529698.85</v>
      </c>
      <c r="Q157" s="122">
        <v>78323578.77</v>
      </c>
      <c r="R157" s="122">
        <v>40114679.9</v>
      </c>
      <c r="S157" s="122">
        <v>22109080.889999997</v>
      </c>
      <c r="T157" s="122">
        <v>12636700.72</v>
      </c>
      <c r="U157" s="123">
        <v>25679029.130000003</v>
      </c>
      <c r="V157" s="124">
        <v>466252344.8999999</v>
      </c>
    </row>
    <row r="158" spans="1:22" ht="12.75">
      <c r="A158" s="253">
        <v>2</v>
      </c>
      <c r="B158" s="254">
        <v>24</v>
      </c>
      <c r="C158" s="254">
        <v>1</v>
      </c>
      <c r="D158" s="18">
        <v>3</v>
      </c>
      <c r="E158" s="18">
        <v>0</v>
      </c>
      <c r="F158" s="24"/>
      <c r="G158" s="23" t="s">
        <v>360</v>
      </c>
      <c r="H158" s="12">
        <v>0</v>
      </c>
      <c r="I158" s="12">
        <v>0</v>
      </c>
      <c r="J158" s="12">
        <v>36097.22</v>
      </c>
      <c r="K158" s="12">
        <v>70326.73</v>
      </c>
      <c r="L158" s="12">
        <v>47844.27</v>
      </c>
      <c r="M158" s="12">
        <v>582001.4</v>
      </c>
      <c r="N158" s="12">
        <v>50360.71</v>
      </c>
      <c r="O158" s="12">
        <v>1949363.76</v>
      </c>
      <c r="P158" s="12">
        <v>12898.54</v>
      </c>
      <c r="Q158" s="12">
        <v>757509.43</v>
      </c>
      <c r="R158" s="12">
        <v>536190.47</v>
      </c>
      <c r="S158" s="12">
        <v>197330.4</v>
      </c>
      <c r="T158" s="12">
        <v>13561</v>
      </c>
      <c r="U158" s="69">
        <v>76765.44</v>
      </c>
      <c r="V158" s="72">
        <v>4330249.37</v>
      </c>
    </row>
    <row r="159" spans="1:22" ht="12.75">
      <c r="A159" s="253">
        <v>2</v>
      </c>
      <c r="B159" s="254">
        <v>14</v>
      </c>
      <c r="C159" s="254">
        <v>2</v>
      </c>
      <c r="D159" s="18">
        <v>3</v>
      </c>
      <c r="E159" s="18">
        <v>0</v>
      </c>
      <c r="F159" s="24"/>
      <c r="G159" s="23" t="s">
        <v>361</v>
      </c>
      <c r="H159" s="12">
        <v>0</v>
      </c>
      <c r="I159" s="12">
        <v>0</v>
      </c>
      <c r="J159" s="12">
        <v>49571.11</v>
      </c>
      <c r="K159" s="12">
        <v>0</v>
      </c>
      <c r="L159" s="12">
        <v>244656.47</v>
      </c>
      <c r="M159" s="12">
        <v>954954.59</v>
      </c>
      <c r="N159" s="12">
        <v>100350.72</v>
      </c>
      <c r="O159" s="12">
        <v>2618731.13</v>
      </c>
      <c r="P159" s="12">
        <v>24623.05</v>
      </c>
      <c r="Q159" s="12">
        <v>1155817.51</v>
      </c>
      <c r="R159" s="12">
        <v>451193.67</v>
      </c>
      <c r="S159" s="12">
        <v>287802.86</v>
      </c>
      <c r="T159" s="12">
        <v>37651.94</v>
      </c>
      <c r="U159" s="69">
        <v>325402.1</v>
      </c>
      <c r="V159" s="72">
        <v>6250755.15</v>
      </c>
    </row>
    <row r="160" spans="1:22" ht="12.75">
      <c r="A160" s="253">
        <v>2</v>
      </c>
      <c r="B160" s="254">
        <v>25</v>
      </c>
      <c r="C160" s="254">
        <v>3</v>
      </c>
      <c r="D160" s="18">
        <v>3</v>
      </c>
      <c r="E160" s="18">
        <v>0</v>
      </c>
      <c r="F160" s="24"/>
      <c r="G160" s="23" t="s">
        <v>362</v>
      </c>
      <c r="H160" s="12">
        <v>165965.7</v>
      </c>
      <c r="I160" s="12">
        <v>942446.94</v>
      </c>
      <c r="J160" s="12">
        <v>380086.65</v>
      </c>
      <c r="K160" s="12">
        <v>5004.58</v>
      </c>
      <c r="L160" s="12">
        <v>2365758.47</v>
      </c>
      <c r="M160" s="12">
        <v>4648749.7</v>
      </c>
      <c r="N160" s="12">
        <v>459565.46</v>
      </c>
      <c r="O160" s="12">
        <v>9591141.46</v>
      </c>
      <c r="P160" s="12">
        <v>758539.68</v>
      </c>
      <c r="Q160" s="12">
        <v>3289215.88</v>
      </c>
      <c r="R160" s="12">
        <v>1847657.09</v>
      </c>
      <c r="S160" s="12">
        <v>970341.37</v>
      </c>
      <c r="T160" s="12">
        <v>876641.63</v>
      </c>
      <c r="U160" s="69">
        <v>3369822.49</v>
      </c>
      <c r="V160" s="72">
        <v>29670937.1</v>
      </c>
    </row>
    <row r="161" spans="1:22" ht="12.75">
      <c r="A161" s="253">
        <v>2</v>
      </c>
      <c r="B161" s="254">
        <v>5</v>
      </c>
      <c r="C161" s="254">
        <v>2</v>
      </c>
      <c r="D161" s="18">
        <v>3</v>
      </c>
      <c r="E161" s="18">
        <v>0</v>
      </c>
      <c r="F161" s="24"/>
      <c r="G161" s="23" t="s">
        <v>363</v>
      </c>
      <c r="H161" s="12">
        <v>8684.03</v>
      </c>
      <c r="I161" s="12">
        <v>0</v>
      </c>
      <c r="J161" s="12">
        <v>3279.96</v>
      </c>
      <c r="K161" s="12">
        <v>0</v>
      </c>
      <c r="L161" s="12">
        <v>70260.34</v>
      </c>
      <c r="M161" s="12">
        <v>786802.19</v>
      </c>
      <c r="N161" s="12">
        <v>47280.45</v>
      </c>
      <c r="O161" s="12">
        <v>2232240.04</v>
      </c>
      <c r="P161" s="12">
        <v>30411.76</v>
      </c>
      <c r="Q161" s="12">
        <v>1464651.95</v>
      </c>
      <c r="R161" s="12">
        <v>339472.2</v>
      </c>
      <c r="S161" s="12">
        <v>240997.3</v>
      </c>
      <c r="T161" s="12">
        <v>55000</v>
      </c>
      <c r="U161" s="69">
        <v>162009.46</v>
      </c>
      <c r="V161" s="72">
        <v>5441089.68</v>
      </c>
    </row>
    <row r="162" spans="1:22" ht="12.75">
      <c r="A162" s="253">
        <v>2</v>
      </c>
      <c r="B162" s="254">
        <v>22</v>
      </c>
      <c r="C162" s="254">
        <v>1</v>
      </c>
      <c r="D162" s="18">
        <v>3</v>
      </c>
      <c r="E162" s="18">
        <v>0</v>
      </c>
      <c r="F162" s="24"/>
      <c r="G162" s="23" t="s">
        <v>364</v>
      </c>
      <c r="H162" s="12">
        <v>11403.77</v>
      </c>
      <c r="I162" s="12">
        <v>0</v>
      </c>
      <c r="J162" s="12">
        <v>1523028.95</v>
      </c>
      <c r="K162" s="12">
        <v>7821.24</v>
      </c>
      <c r="L162" s="12">
        <v>606775.96</v>
      </c>
      <c r="M162" s="12">
        <v>1464267.34</v>
      </c>
      <c r="N162" s="12">
        <v>26829.34</v>
      </c>
      <c r="O162" s="12">
        <v>3606247.46</v>
      </c>
      <c r="P162" s="12">
        <v>71082.4</v>
      </c>
      <c r="Q162" s="12">
        <v>1534060.54</v>
      </c>
      <c r="R162" s="12">
        <v>899637.28</v>
      </c>
      <c r="S162" s="12">
        <v>533011.02</v>
      </c>
      <c r="T162" s="12">
        <v>515174.96</v>
      </c>
      <c r="U162" s="69">
        <v>296406.29</v>
      </c>
      <c r="V162" s="72">
        <v>11095746.55</v>
      </c>
    </row>
    <row r="163" spans="1:22" ht="12.75">
      <c r="A163" s="253">
        <v>2</v>
      </c>
      <c r="B163" s="254">
        <v>8</v>
      </c>
      <c r="C163" s="254">
        <v>6</v>
      </c>
      <c r="D163" s="18">
        <v>3</v>
      </c>
      <c r="E163" s="18">
        <v>0</v>
      </c>
      <c r="F163" s="24"/>
      <c r="G163" s="23" t="s">
        <v>365</v>
      </c>
      <c r="H163" s="12">
        <v>803.8</v>
      </c>
      <c r="I163" s="12">
        <v>0</v>
      </c>
      <c r="J163" s="12">
        <v>32035.99</v>
      </c>
      <c r="K163" s="12">
        <v>10776.14</v>
      </c>
      <c r="L163" s="12">
        <v>373879.72</v>
      </c>
      <c r="M163" s="12">
        <v>1333822.01</v>
      </c>
      <c r="N163" s="12">
        <v>145313.52</v>
      </c>
      <c r="O163" s="12">
        <v>2469160.95</v>
      </c>
      <c r="P163" s="12">
        <v>194570.31</v>
      </c>
      <c r="Q163" s="12">
        <v>2471554.6</v>
      </c>
      <c r="R163" s="12">
        <v>1254335.87</v>
      </c>
      <c r="S163" s="12">
        <v>552102.4</v>
      </c>
      <c r="T163" s="12">
        <v>200751.66</v>
      </c>
      <c r="U163" s="69">
        <v>856623.59</v>
      </c>
      <c r="V163" s="72">
        <v>9895730.56</v>
      </c>
    </row>
    <row r="164" spans="1:22" ht="12.75">
      <c r="A164" s="253">
        <v>2</v>
      </c>
      <c r="B164" s="254">
        <v>16</v>
      </c>
      <c r="C164" s="254">
        <v>1</v>
      </c>
      <c r="D164" s="18">
        <v>3</v>
      </c>
      <c r="E164" s="18">
        <v>0</v>
      </c>
      <c r="F164" s="24"/>
      <c r="G164" s="23" t="s">
        <v>366</v>
      </c>
      <c r="H164" s="12">
        <v>724.62</v>
      </c>
      <c r="I164" s="12">
        <v>0</v>
      </c>
      <c r="J164" s="12">
        <v>20784.96</v>
      </c>
      <c r="K164" s="12">
        <v>0</v>
      </c>
      <c r="L164" s="12">
        <v>720760.16</v>
      </c>
      <c r="M164" s="12">
        <v>1024555.28</v>
      </c>
      <c r="N164" s="12">
        <v>108756.47</v>
      </c>
      <c r="O164" s="12">
        <v>2896280.42</v>
      </c>
      <c r="P164" s="12">
        <v>34221.35</v>
      </c>
      <c r="Q164" s="12">
        <v>1377291.48</v>
      </c>
      <c r="R164" s="12">
        <v>915788</v>
      </c>
      <c r="S164" s="12">
        <v>321787.1</v>
      </c>
      <c r="T164" s="12">
        <v>43762.29</v>
      </c>
      <c r="U164" s="69">
        <v>212859.98</v>
      </c>
      <c r="V164" s="72">
        <v>7677572.11</v>
      </c>
    </row>
    <row r="165" spans="1:22" ht="12.75">
      <c r="A165" s="253">
        <v>2</v>
      </c>
      <c r="B165" s="254">
        <v>21</v>
      </c>
      <c r="C165" s="254">
        <v>5</v>
      </c>
      <c r="D165" s="18">
        <v>3</v>
      </c>
      <c r="E165" s="18">
        <v>0</v>
      </c>
      <c r="F165" s="24"/>
      <c r="G165" s="23" t="s">
        <v>367</v>
      </c>
      <c r="H165" s="12">
        <v>755.07</v>
      </c>
      <c r="I165" s="12">
        <v>0</v>
      </c>
      <c r="J165" s="12">
        <v>58761.94</v>
      </c>
      <c r="K165" s="12">
        <v>8750</v>
      </c>
      <c r="L165" s="12">
        <v>940302.56</v>
      </c>
      <c r="M165" s="12">
        <v>701247.51</v>
      </c>
      <c r="N165" s="12">
        <v>5735.57</v>
      </c>
      <c r="O165" s="12">
        <v>2056223.7</v>
      </c>
      <c r="P165" s="12">
        <v>23504.82</v>
      </c>
      <c r="Q165" s="12">
        <v>1043022.46</v>
      </c>
      <c r="R165" s="12">
        <v>966561.88</v>
      </c>
      <c r="S165" s="12">
        <v>147791.36</v>
      </c>
      <c r="T165" s="12">
        <v>0</v>
      </c>
      <c r="U165" s="69">
        <v>87132.23</v>
      </c>
      <c r="V165" s="72">
        <v>6039789.1</v>
      </c>
    </row>
    <row r="166" spans="1:22" ht="12.75">
      <c r="A166" s="253">
        <v>2</v>
      </c>
      <c r="B166" s="254">
        <v>4</v>
      </c>
      <c r="C166" s="254">
        <v>1</v>
      </c>
      <c r="D166" s="18">
        <v>3</v>
      </c>
      <c r="E166" s="18">
        <v>0</v>
      </c>
      <c r="F166" s="24"/>
      <c r="G166" s="23" t="s">
        <v>368</v>
      </c>
      <c r="H166" s="12">
        <v>0</v>
      </c>
      <c r="I166" s="12">
        <v>0</v>
      </c>
      <c r="J166" s="12">
        <v>150578.89</v>
      </c>
      <c r="K166" s="12">
        <v>0</v>
      </c>
      <c r="L166" s="12">
        <v>612191.22</v>
      </c>
      <c r="M166" s="12">
        <v>1152194.22</v>
      </c>
      <c r="N166" s="12">
        <v>80669.02</v>
      </c>
      <c r="O166" s="12">
        <v>5011452.06</v>
      </c>
      <c r="P166" s="12">
        <v>285019.09</v>
      </c>
      <c r="Q166" s="12">
        <v>3542072.83</v>
      </c>
      <c r="R166" s="12">
        <v>464794.13</v>
      </c>
      <c r="S166" s="12">
        <v>366262.97</v>
      </c>
      <c r="T166" s="12">
        <v>453965.88</v>
      </c>
      <c r="U166" s="69">
        <v>253774.72</v>
      </c>
      <c r="V166" s="72">
        <v>12372975.03</v>
      </c>
    </row>
    <row r="167" spans="1:22" ht="12.75">
      <c r="A167" s="253">
        <v>2</v>
      </c>
      <c r="B167" s="254">
        <v>12</v>
      </c>
      <c r="C167" s="254">
        <v>1</v>
      </c>
      <c r="D167" s="18">
        <v>3</v>
      </c>
      <c r="E167" s="18">
        <v>0</v>
      </c>
      <c r="F167" s="24"/>
      <c r="G167" s="23" t="s">
        <v>369</v>
      </c>
      <c r="H167" s="12">
        <v>0</v>
      </c>
      <c r="I167" s="12">
        <v>0</v>
      </c>
      <c r="J167" s="12">
        <v>166226.98</v>
      </c>
      <c r="K167" s="12">
        <v>3124.17</v>
      </c>
      <c r="L167" s="12">
        <v>91807.85</v>
      </c>
      <c r="M167" s="12">
        <v>660586.28</v>
      </c>
      <c r="N167" s="12">
        <v>66358.23</v>
      </c>
      <c r="O167" s="12">
        <v>2056590.48</v>
      </c>
      <c r="P167" s="12">
        <v>35805.68</v>
      </c>
      <c r="Q167" s="12">
        <v>1240301.47</v>
      </c>
      <c r="R167" s="12">
        <v>266605.05</v>
      </c>
      <c r="S167" s="12">
        <v>248602.65</v>
      </c>
      <c r="T167" s="12">
        <v>777661.51</v>
      </c>
      <c r="U167" s="69">
        <v>158675.68</v>
      </c>
      <c r="V167" s="72">
        <v>5772346.03</v>
      </c>
    </row>
    <row r="168" spans="1:22" ht="12.75">
      <c r="A168" s="253">
        <v>2</v>
      </c>
      <c r="B168" s="254">
        <v>19</v>
      </c>
      <c r="C168" s="254">
        <v>4</v>
      </c>
      <c r="D168" s="18">
        <v>3</v>
      </c>
      <c r="E168" s="18">
        <v>0</v>
      </c>
      <c r="F168" s="24"/>
      <c r="G168" s="23" t="s">
        <v>370</v>
      </c>
      <c r="H168" s="12">
        <v>314.45</v>
      </c>
      <c r="I168" s="12">
        <v>114304.11</v>
      </c>
      <c r="J168" s="12">
        <v>1357.25</v>
      </c>
      <c r="K168" s="12">
        <v>0</v>
      </c>
      <c r="L168" s="12">
        <v>399647.06</v>
      </c>
      <c r="M168" s="12">
        <v>606322.99</v>
      </c>
      <c r="N168" s="12">
        <v>39346.83</v>
      </c>
      <c r="O168" s="12">
        <v>2129716.73</v>
      </c>
      <c r="P168" s="12">
        <v>47288.6</v>
      </c>
      <c r="Q168" s="12">
        <v>975067.15</v>
      </c>
      <c r="R168" s="12">
        <v>121234.4</v>
      </c>
      <c r="S168" s="12">
        <v>180585.92</v>
      </c>
      <c r="T168" s="12">
        <v>130787.64</v>
      </c>
      <c r="U168" s="69">
        <v>149604.55</v>
      </c>
      <c r="V168" s="72">
        <v>4895577.68</v>
      </c>
    </row>
    <row r="169" spans="1:22" ht="12.75">
      <c r="A169" s="253">
        <v>2</v>
      </c>
      <c r="B169" s="254">
        <v>15</v>
      </c>
      <c r="C169" s="254">
        <v>3</v>
      </c>
      <c r="D169" s="18">
        <v>3</v>
      </c>
      <c r="E169" s="18">
        <v>0</v>
      </c>
      <c r="F169" s="24"/>
      <c r="G169" s="23" t="s">
        <v>371</v>
      </c>
      <c r="H169" s="12">
        <v>1653.69</v>
      </c>
      <c r="I169" s="12">
        <v>0</v>
      </c>
      <c r="J169" s="12">
        <v>390350.91</v>
      </c>
      <c r="K169" s="12">
        <v>0</v>
      </c>
      <c r="L169" s="12">
        <v>1140264.94</v>
      </c>
      <c r="M169" s="12">
        <v>1498555.78</v>
      </c>
      <c r="N169" s="12">
        <v>51299.45</v>
      </c>
      <c r="O169" s="12">
        <v>4511410.36</v>
      </c>
      <c r="P169" s="12">
        <v>92865.81</v>
      </c>
      <c r="Q169" s="12">
        <v>1916350.42</v>
      </c>
      <c r="R169" s="12">
        <v>368461.74</v>
      </c>
      <c r="S169" s="12">
        <v>432904.63</v>
      </c>
      <c r="T169" s="12">
        <v>394848.38</v>
      </c>
      <c r="U169" s="69">
        <v>233592.55</v>
      </c>
      <c r="V169" s="72">
        <v>11032558.66</v>
      </c>
    </row>
    <row r="170" spans="1:22" ht="12.75">
      <c r="A170" s="253">
        <v>2</v>
      </c>
      <c r="B170" s="254">
        <v>23</v>
      </c>
      <c r="C170" s="254">
        <v>4</v>
      </c>
      <c r="D170" s="18">
        <v>3</v>
      </c>
      <c r="E170" s="18">
        <v>0</v>
      </c>
      <c r="F170" s="24"/>
      <c r="G170" s="23" t="s">
        <v>372</v>
      </c>
      <c r="H170" s="12">
        <v>84532.3</v>
      </c>
      <c r="I170" s="12">
        <v>0</v>
      </c>
      <c r="J170" s="12">
        <v>268073.02</v>
      </c>
      <c r="K170" s="12">
        <v>0</v>
      </c>
      <c r="L170" s="12">
        <v>1159427.57</v>
      </c>
      <c r="M170" s="12">
        <v>1934036.2</v>
      </c>
      <c r="N170" s="12">
        <v>57228.79</v>
      </c>
      <c r="O170" s="12">
        <v>4779776.33</v>
      </c>
      <c r="P170" s="12">
        <v>72046.02</v>
      </c>
      <c r="Q170" s="12">
        <v>1269523.37</v>
      </c>
      <c r="R170" s="12">
        <v>544746.13</v>
      </c>
      <c r="S170" s="12">
        <v>479094.67</v>
      </c>
      <c r="T170" s="12">
        <v>371682.68</v>
      </c>
      <c r="U170" s="69">
        <v>86843.56</v>
      </c>
      <c r="V170" s="72">
        <v>11107010.64</v>
      </c>
    </row>
    <row r="171" spans="1:22" ht="12.75">
      <c r="A171" s="253">
        <v>2</v>
      </c>
      <c r="B171" s="254">
        <v>8</v>
      </c>
      <c r="C171" s="254">
        <v>8</v>
      </c>
      <c r="D171" s="18">
        <v>3</v>
      </c>
      <c r="E171" s="18">
        <v>0</v>
      </c>
      <c r="F171" s="24"/>
      <c r="G171" s="23" t="s">
        <v>373</v>
      </c>
      <c r="H171" s="12">
        <v>11390.27</v>
      </c>
      <c r="I171" s="12">
        <v>0</v>
      </c>
      <c r="J171" s="12">
        <v>341965.69</v>
      </c>
      <c r="K171" s="12">
        <v>10050</v>
      </c>
      <c r="L171" s="12">
        <v>75705.65</v>
      </c>
      <c r="M171" s="12">
        <v>850341.05</v>
      </c>
      <c r="N171" s="12">
        <v>90600.84</v>
      </c>
      <c r="O171" s="12">
        <v>1846386.54</v>
      </c>
      <c r="P171" s="12">
        <v>49520.52</v>
      </c>
      <c r="Q171" s="12">
        <v>964487.21</v>
      </c>
      <c r="R171" s="12">
        <v>406622.1</v>
      </c>
      <c r="S171" s="12">
        <v>230698.35</v>
      </c>
      <c r="T171" s="12">
        <v>27400</v>
      </c>
      <c r="U171" s="69">
        <v>108661.55</v>
      </c>
      <c r="V171" s="72">
        <v>5013829.77</v>
      </c>
    </row>
    <row r="172" spans="1:22" ht="12.75">
      <c r="A172" s="253">
        <v>2</v>
      </c>
      <c r="B172" s="254">
        <v>10</v>
      </c>
      <c r="C172" s="254">
        <v>3</v>
      </c>
      <c r="D172" s="18">
        <v>3</v>
      </c>
      <c r="E172" s="18">
        <v>0</v>
      </c>
      <c r="F172" s="24"/>
      <c r="G172" s="23" t="s">
        <v>374</v>
      </c>
      <c r="H172" s="12">
        <v>0</v>
      </c>
      <c r="I172" s="12">
        <v>0</v>
      </c>
      <c r="J172" s="12">
        <v>2837.8</v>
      </c>
      <c r="K172" s="12">
        <v>0</v>
      </c>
      <c r="L172" s="12">
        <v>334175.08</v>
      </c>
      <c r="M172" s="12">
        <v>797802.01</v>
      </c>
      <c r="N172" s="12">
        <v>53379.97</v>
      </c>
      <c r="O172" s="12">
        <v>2484811.17</v>
      </c>
      <c r="P172" s="12">
        <v>20551.66</v>
      </c>
      <c r="Q172" s="12">
        <v>1512706.75</v>
      </c>
      <c r="R172" s="12">
        <v>237371.18</v>
      </c>
      <c r="S172" s="12">
        <v>164496</v>
      </c>
      <c r="T172" s="12">
        <v>26530</v>
      </c>
      <c r="U172" s="69">
        <v>141462.76</v>
      </c>
      <c r="V172" s="72">
        <v>5776124.38</v>
      </c>
    </row>
    <row r="173" spans="1:22" ht="12.75">
      <c r="A173" s="253">
        <v>2</v>
      </c>
      <c r="B173" s="254">
        <v>7</v>
      </c>
      <c r="C173" s="254">
        <v>3</v>
      </c>
      <c r="D173" s="18">
        <v>3</v>
      </c>
      <c r="E173" s="18">
        <v>0</v>
      </c>
      <c r="F173" s="24"/>
      <c r="G173" s="23" t="s">
        <v>375</v>
      </c>
      <c r="H173" s="12">
        <v>4218.84</v>
      </c>
      <c r="I173" s="12">
        <v>0</v>
      </c>
      <c r="J173" s="12">
        <v>0</v>
      </c>
      <c r="K173" s="12">
        <v>0</v>
      </c>
      <c r="L173" s="12">
        <v>178523.91</v>
      </c>
      <c r="M173" s="12">
        <v>835722.55</v>
      </c>
      <c r="N173" s="12">
        <v>58731.77</v>
      </c>
      <c r="O173" s="12">
        <v>2547412.65</v>
      </c>
      <c r="P173" s="12">
        <v>21037.76</v>
      </c>
      <c r="Q173" s="12">
        <v>1329491.39</v>
      </c>
      <c r="R173" s="12">
        <v>338098.8</v>
      </c>
      <c r="S173" s="12">
        <v>258454.51</v>
      </c>
      <c r="T173" s="12">
        <v>211510</v>
      </c>
      <c r="U173" s="69">
        <v>116922.79</v>
      </c>
      <c r="V173" s="72">
        <v>5900124.97</v>
      </c>
    </row>
    <row r="174" spans="1:22" ht="12.75">
      <c r="A174" s="253">
        <v>2</v>
      </c>
      <c r="B174" s="254">
        <v>12</v>
      </c>
      <c r="C174" s="254">
        <v>2</v>
      </c>
      <c r="D174" s="18">
        <v>3</v>
      </c>
      <c r="E174" s="18">
        <v>0</v>
      </c>
      <c r="F174" s="24"/>
      <c r="G174" s="23" t="s">
        <v>376</v>
      </c>
      <c r="H174" s="12">
        <v>0</v>
      </c>
      <c r="I174" s="12">
        <v>4200</v>
      </c>
      <c r="J174" s="12">
        <v>89509.51</v>
      </c>
      <c r="K174" s="12">
        <v>0</v>
      </c>
      <c r="L174" s="12">
        <v>111938.9</v>
      </c>
      <c r="M174" s="12">
        <v>506494.88</v>
      </c>
      <c r="N174" s="12">
        <v>50490.86</v>
      </c>
      <c r="O174" s="12">
        <v>1968250.85</v>
      </c>
      <c r="P174" s="12">
        <v>348505.25</v>
      </c>
      <c r="Q174" s="12">
        <v>821978.03</v>
      </c>
      <c r="R174" s="12">
        <v>185936.56</v>
      </c>
      <c r="S174" s="12">
        <v>150122.78</v>
      </c>
      <c r="T174" s="12">
        <v>36797.66</v>
      </c>
      <c r="U174" s="69">
        <v>344193.5</v>
      </c>
      <c r="V174" s="72">
        <v>4618418.78</v>
      </c>
    </row>
    <row r="175" spans="1:22" ht="12.75">
      <c r="A175" s="253">
        <v>2</v>
      </c>
      <c r="B175" s="254">
        <v>12</v>
      </c>
      <c r="C175" s="254">
        <v>3</v>
      </c>
      <c r="D175" s="18">
        <v>3</v>
      </c>
      <c r="E175" s="18">
        <v>0</v>
      </c>
      <c r="F175" s="24"/>
      <c r="G175" s="23" t="s">
        <v>377</v>
      </c>
      <c r="H175" s="12">
        <v>387374.84</v>
      </c>
      <c r="I175" s="12">
        <v>0</v>
      </c>
      <c r="J175" s="12">
        <v>575608.05</v>
      </c>
      <c r="K175" s="12">
        <v>1585</v>
      </c>
      <c r="L175" s="12">
        <v>185796.21</v>
      </c>
      <c r="M175" s="12">
        <v>1051974.52</v>
      </c>
      <c r="N175" s="12">
        <v>80806.22</v>
      </c>
      <c r="O175" s="12">
        <v>4412323.75</v>
      </c>
      <c r="P175" s="12">
        <v>18639.57</v>
      </c>
      <c r="Q175" s="12">
        <v>1851579.99</v>
      </c>
      <c r="R175" s="12">
        <v>848408.73</v>
      </c>
      <c r="S175" s="12">
        <v>474982.1</v>
      </c>
      <c r="T175" s="12">
        <v>65235</v>
      </c>
      <c r="U175" s="69">
        <v>283875.49</v>
      </c>
      <c r="V175" s="72">
        <v>10238189.47</v>
      </c>
    </row>
    <row r="176" spans="1:22" ht="12.75">
      <c r="A176" s="253">
        <v>2</v>
      </c>
      <c r="B176" s="254">
        <v>21</v>
      </c>
      <c r="C176" s="254">
        <v>6</v>
      </c>
      <c r="D176" s="18">
        <v>3</v>
      </c>
      <c r="E176" s="18">
        <v>0</v>
      </c>
      <c r="F176" s="24"/>
      <c r="G176" s="23" t="s">
        <v>378</v>
      </c>
      <c r="H176" s="12">
        <v>386.9</v>
      </c>
      <c r="I176" s="12">
        <v>0</v>
      </c>
      <c r="J176" s="12">
        <v>139772.22</v>
      </c>
      <c r="K176" s="12">
        <v>0</v>
      </c>
      <c r="L176" s="12">
        <v>79160.92</v>
      </c>
      <c r="M176" s="12">
        <v>777123.35</v>
      </c>
      <c r="N176" s="12">
        <v>42001.22</v>
      </c>
      <c r="O176" s="12">
        <v>2122937.73</v>
      </c>
      <c r="P176" s="12">
        <v>19768.21</v>
      </c>
      <c r="Q176" s="12">
        <v>899865.96</v>
      </c>
      <c r="R176" s="12">
        <v>80669.73</v>
      </c>
      <c r="S176" s="12">
        <v>309252.14</v>
      </c>
      <c r="T176" s="12">
        <v>6000</v>
      </c>
      <c r="U176" s="69">
        <v>132258.83</v>
      </c>
      <c r="V176" s="72">
        <v>4609197.21</v>
      </c>
    </row>
    <row r="177" spans="1:22" ht="12.75">
      <c r="A177" s="253">
        <v>2</v>
      </c>
      <c r="B177" s="254">
        <v>14</v>
      </c>
      <c r="C177" s="254">
        <v>5</v>
      </c>
      <c r="D177" s="18">
        <v>3</v>
      </c>
      <c r="E177" s="18">
        <v>0</v>
      </c>
      <c r="F177" s="24"/>
      <c r="G177" s="23" t="s">
        <v>379</v>
      </c>
      <c r="H177" s="12">
        <v>31.24</v>
      </c>
      <c r="I177" s="12">
        <v>0</v>
      </c>
      <c r="J177" s="12">
        <v>101178.95</v>
      </c>
      <c r="K177" s="12">
        <v>550</v>
      </c>
      <c r="L177" s="12">
        <v>35119.86</v>
      </c>
      <c r="M177" s="12">
        <v>484316.42</v>
      </c>
      <c r="N177" s="12">
        <v>25950.19</v>
      </c>
      <c r="O177" s="12">
        <v>1564645.79</v>
      </c>
      <c r="P177" s="12">
        <v>2183</v>
      </c>
      <c r="Q177" s="12">
        <v>631175.01</v>
      </c>
      <c r="R177" s="12">
        <v>86298.4</v>
      </c>
      <c r="S177" s="12">
        <v>95914.58</v>
      </c>
      <c r="T177" s="12">
        <v>47240.56</v>
      </c>
      <c r="U177" s="69">
        <v>51246.07</v>
      </c>
      <c r="V177" s="72">
        <v>3125850.07</v>
      </c>
    </row>
    <row r="178" spans="1:22" ht="12.75">
      <c r="A178" s="253">
        <v>2</v>
      </c>
      <c r="B178" s="254">
        <v>8</v>
      </c>
      <c r="C178" s="254">
        <v>10</v>
      </c>
      <c r="D178" s="18">
        <v>3</v>
      </c>
      <c r="E178" s="18">
        <v>0</v>
      </c>
      <c r="F178" s="24"/>
      <c r="G178" s="23" t="s">
        <v>380</v>
      </c>
      <c r="H178" s="12">
        <v>13271.62</v>
      </c>
      <c r="I178" s="12">
        <v>0</v>
      </c>
      <c r="J178" s="12">
        <v>175177.44</v>
      </c>
      <c r="K178" s="12">
        <v>2517.76</v>
      </c>
      <c r="L178" s="12">
        <v>98325.21</v>
      </c>
      <c r="M178" s="12">
        <v>614042.45</v>
      </c>
      <c r="N178" s="12">
        <v>41410.42</v>
      </c>
      <c r="O178" s="12">
        <v>2042838.3</v>
      </c>
      <c r="P178" s="12">
        <v>11954.07</v>
      </c>
      <c r="Q178" s="12">
        <v>839327.51</v>
      </c>
      <c r="R178" s="12">
        <v>217771.56</v>
      </c>
      <c r="S178" s="12">
        <v>227581.52</v>
      </c>
      <c r="T178" s="12">
        <v>81830.37</v>
      </c>
      <c r="U178" s="69">
        <v>94992.34</v>
      </c>
      <c r="V178" s="72">
        <v>4461040.57</v>
      </c>
    </row>
    <row r="179" spans="1:22" ht="12.75">
      <c r="A179" s="253">
        <v>2</v>
      </c>
      <c r="B179" s="254">
        <v>13</v>
      </c>
      <c r="C179" s="254">
        <v>3</v>
      </c>
      <c r="D179" s="18">
        <v>3</v>
      </c>
      <c r="E179" s="18">
        <v>0</v>
      </c>
      <c r="F179" s="24"/>
      <c r="G179" s="23" t="s">
        <v>381</v>
      </c>
      <c r="H179" s="12">
        <v>685553.44</v>
      </c>
      <c r="I179" s="12">
        <v>0</v>
      </c>
      <c r="J179" s="12">
        <v>201650.46</v>
      </c>
      <c r="K179" s="12">
        <v>235769.91</v>
      </c>
      <c r="L179" s="12">
        <v>126941.74</v>
      </c>
      <c r="M179" s="12">
        <v>1471336.61</v>
      </c>
      <c r="N179" s="12">
        <v>106817.2</v>
      </c>
      <c r="O179" s="12">
        <v>5770471.86</v>
      </c>
      <c r="P179" s="12">
        <v>126956.29</v>
      </c>
      <c r="Q179" s="12">
        <v>2974502.08</v>
      </c>
      <c r="R179" s="12">
        <v>1936837.3</v>
      </c>
      <c r="S179" s="12">
        <v>769293.63</v>
      </c>
      <c r="T179" s="12">
        <v>44754.01</v>
      </c>
      <c r="U179" s="69">
        <v>633609.99</v>
      </c>
      <c r="V179" s="72">
        <v>15084494.52</v>
      </c>
    </row>
    <row r="180" spans="1:22" ht="12.75">
      <c r="A180" s="253">
        <v>2</v>
      </c>
      <c r="B180" s="254">
        <v>12</v>
      </c>
      <c r="C180" s="254">
        <v>4</v>
      </c>
      <c r="D180" s="18">
        <v>3</v>
      </c>
      <c r="E180" s="18">
        <v>0</v>
      </c>
      <c r="F180" s="24"/>
      <c r="G180" s="23" t="s">
        <v>382</v>
      </c>
      <c r="H180" s="12">
        <v>2342.37</v>
      </c>
      <c r="I180" s="12">
        <v>0</v>
      </c>
      <c r="J180" s="12">
        <v>149403.36</v>
      </c>
      <c r="K180" s="12">
        <v>9177.63</v>
      </c>
      <c r="L180" s="12">
        <v>12329.32</v>
      </c>
      <c r="M180" s="12">
        <v>599767.88</v>
      </c>
      <c r="N180" s="12">
        <v>54228.23</v>
      </c>
      <c r="O180" s="12">
        <v>3109273</v>
      </c>
      <c r="P180" s="12">
        <v>329757.91</v>
      </c>
      <c r="Q180" s="12">
        <v>1346339.81</v>
      </c>
      <c r="R180" s="12">
        <v>287604.86</v>
      </c>
      <c r="S180" s="12">
        <v>103192.52</v>
      </c>
      <c r="T180" s="12">
        <v>70387.22</v>
      </c>
      <c r="U180" s="69">
        <v>223722.2</v>
      </c>
      <c r="V180" s="72">
        <v>6297526.31</v>
      </c>
    </row>
    <row r="181" spans="1:22" ht="12.75">
      <c r="A181" s="253">
        <v>2</v>
      </c>
      <c r="B181" s="254">
        <v>2</v>
      </c>
      <c r="C181" s="254">
        <v>7</v>
      </c>
      <c r="D181" s="18">
        <v>3</v>
      </c>
      <c r="E181" s="18">
        <v>0</v>
      </c>
      <c r="F181" s="24"/>
      <c r="G181" s="23" t="s">
        <v>383</v>
      </c>
      <c r="H181" s="12">
        <v>1209.63</v>
      </c>
      <c r="I181" s="12">
        <v>0</v>
      </c>
      <c r="J181" s="12">
        <v>230184.02</v>
      </c>
      <c r="K181" s="12">
        <v>0</v>
      </c>
      <c r="L181" s="12">
        <v>163433.35</v>
      </c>
      <c r="M181" s="12">
        <v>846295.28</v>
      </c>
      <c r="N181" s="12">
        <v>25030</v>
      </c>
      <c r="O181" s="12">
        <v>1262533.53</v>
      </c>
      <c r="P181" s="12">
        <v>17724.11</v>
      </c>
      <c r="Q181" s="12">
        <v>659721.33</v>
      </c>
      <c r="R181" s="12">
        <v>172510.65</v>
      </c>
      <c r="S181" s="12">
        <v>98633.96</v>
      </c>
      <c r="T181" s="12">
        <v>17778.66</v>
      </c>
      <c r="U181" s="69">
        <v>78287.87</v>
      </c>
      <c r="V181" s="72">
        <v>3573342.39</v>
      </c>
    </row>
    <row r="182" spans="1:22" ht="12.75">
      <c r="A182" s="253">
        <v>2</v>
      </c>
      <c r="B182" s="254">
        <v>1</v>
      </c>
      <c r="C182" s="254">
        <v>4</v>
      </c>
      <c r="D182" s="18">
        <v>3</v>
      </c>
      <c r="E182" s="18">
        <v>0</v>
      </c>
      <c r="F182" s="24"/>
      <c r="G182" s="23" t="s">
        <v>384</v>
      </c>
      <c r="H182" s="12">
        <v>594035.25</v>
      </c>
      <c r="I182" s="12">
        <v>0</v>
      </c>
      <c r="J182" s="12">
        <v>185451.28</v>
      </c>
      <c r="K182" s="12">
        <v>0</v>
      </c>
      <c r="L182" s="12">
        <v>29223.88</v>
      </c>
      <c r="M182" s="12">
        <v>936597.4</v>
      </c>
      <c r="N182" s="12">
        <v>85198.6</v>
      </c>
      <c r="O182" s="12">
        <v>3799260.27</v>
      </c>
      <c r="P182" s="12">
        <v>19849.45</v>
      </c>
      <c r="Q182" s="12">
        <v>1670659.91</v>
      </c>
      <c r="R182" s="12">
        <v>237105.53</v>
      </c>
      <c r="S182" s="12">
        <v>239300</v>
      </c>
      <c r="T182" s="12">
        <v>189736.86</v>
      </c>
      <c r="U182" s="69">
        <v>109600.94</v>
      </c>
      <c r="V182" s="72">
        <v>8096019.37</v>
      </c>
    </row>
    <row r="183" spans="1:22" ht="12.75">
      <c r="A183" s="253">
        <v>2</v>
      </c>
      <c r="B183" s="254">
        <v>20</v>
      </c>
      <c r="C183" s="254">
        <v>1</v>
      </c>
      <c r="D183" s="18">
        <v>3</v>
      </c>
      <c r="E183" s="18">
        <v>0</v>
      </c>
      <c r="F183" s="24"/>
      <c r="G183" s="23" t="s">
        <v>385</v>
      </c>
      <c r="H183" s="12">
        <v>3521.22</v>
      </c>
      <c r="I183" s="12">
        <v>0</v>
      </c>
      <c r="J183" s="12">
        <v>429724.17</v>
      </c>
      <c r="K183" s="12">
        <v>19525</v>
      </c>
      <c r="L183" s="12">
        <v>666936.59</v>
      </c>
      <c r="M183" s="12">
        <v>1171550.49</v>
      </c>
      <c r="N183" s="12">
        <v>80684.93</v>
      </c>
      <c r="O183" s="12">
        <v>4656761.39</v>
      </c>
      <c r="P183" s="12">
        <v>158347.36</v>
      </c>
      <c r="Q183" s="12">
        <v>1592818.14</v>
      </c>
      <c r="R183" s="12">
        <v>671824.45</v>
      </c>
      <c r="S183" s="12">
        <v>216804.29</v>
      </c>
      <c r="T183" s="12">
        <v>178269.03</v>
      </c>
      <c r="U183" s="69">
        <v>511333.96</v>
      </c>
      <c r="V183" s="72">
        <v>10358101.02</v>
      </c>
    </row>
    <row r="184" spans="1:22" ht="12.75">
      <c r="A184" s="253">
        <v>2</v>
      </c>
      <c r="B184" s="254">
        <v>10</v>
      </c>
      <c r="C184" s="254">
        <v>5</v>
      </c>
      <c r="D184" s="18">
        <v>3</v>
      </c>
      <c r="E184" s="18">
        <v>0</v>
      </c>
      <c r="F184" s="24"/>
      <c r="G184" s="23" t="s">
        <v>386</v>
      </c>
      <c r="H184" s="12">
        <v>54109.7</v>
      </c>
      <c r="I184" s="12">
        <v>0</v>
      </c>
      <c r="J184" s="12">
        <v>16327.33</v>
      </c>
      <c r="K184" s="12">
        <v>0</v>
      </c>
      <c r="L184" s="12">
        <v>27837.43</v>
      </c>
      <c r="M184" s="12">
        <v>429399.1</v>
      </c>
      <c r="N184" s="12">
        <v>102888.46</v>
      </c>
      <c r="O184" s="12">
        <v>1937070.15</v>
      </c>
      <c r="P184" s="12">
        <v>10137.34</v>
      </c>
      <c r="Q184" s="12">
        <v>989026.16</v>
      </c>
      <c r="R184" s="12">
        <v>195834.73</v>
      </c>
      <c r="S184" s="12">
        <v>66200</v>
      </c>
      <c r="T184" s="12">
        <v>14754.28</v>
      </c>
      <c r="U184" s="69">
        <v>184064</v>
      </c>
      <c r="V184" s="72">
        <v>4027648.68</v>
      </c>
    </row>
    <row r="185" spans="1:22" ht="12.75">
      <c r="A185" s="253">
        <v>2</v>
      </c>
      <c r="B185" s="254">
        <v>25</v>
      </c>
      <c r="C185" s="254">
        <v>4</v>
      </c>
      <c r="D185" s="18">
        <v>3</v>
      </c>
      <c r="E185" s="18">
        <v>0</v>
      </c>
      <c r="F185" s="24"/>
      <c r="G185" s="23" t="s">
        <v>387</v>
      </c>
      <c r="H185" s="12">
        <v>179340</v>
      </c>
      <c r="I185" s="12">
        <v>0</v>
      </c>
      <c r="J185" s="12">
        <v>52930.4</v>
      </c>
      <c r="K185" s="12">
        <v>0</v>
      </c>
      <c r="L185" s="12">
        <v>284816.93</v>
      </c>
      <c r="M185" s="12">
        <v>732196.12</v>
      </c>
      <c r="N185" s="12">
        <v>42901.4</v>
      </c>
      <c r="O185" s="12">
        <v>1984157.94</v>
      </c>
      <c r="P185" s="12">
        <v>33470.58</v>
      </c>
      <c r="Q185" s="12">
        <v>1178975.67</v>
      </c>
      <c r="R185" s="12">
        <v>183986.14</v>
      </c>
      <c r="S185" s="12">
        <v>213530</v>
      </c>
      <c r="T185" s="12">
        <v>31300</v>
      </c>
      <c r="U185" s="69">
        <v>120863.88</v>
      </c>
      <c r="V185" s="72">
        <v>5038469.06</v>
      </c>
    </row>
    <row r="186" spans="1:22" ht="12.75">
      <c r="A186" s="253">
        <v>2</v>
      </c>
      <c r="B186" s="254">
        <v>16</v>
      </c>
      <c r="C186" s="254">
        <v>4</v>
      </c>
      <c r="D186" s="18">
        <v>3</v>
      </c>
      <c r="E186" s="18">
        <v>0</v>
      </c>
      <c r="F186" s="24"/>
      <c r="G186" s="23" t="s">
        <v>388</v>
      </c>
      <c r="H186" s="12">
        <v>148.8</v>
      </c>
      <c r="I186" s="12">
        <v>298447.31</v>
      </c>
      <c r="J186" s="12">
        <v>121545.24</v>
      </c>
      <c r="K186" s="12">
        <v>0</v>
      </c>
      <c r="L186" s="12">
        <v>2207009.71</v>
      </c>
      <c r="M186" s="12">
        <v>4713796.21</v>
      </c>
      <c r="N186" s="12">
        <v>909780.78</v>
      </c>
      <c r="O186" s="12">
        <v>9815124.34</v>
      </c>
      <c r="P186" s="12">
        <v>530535.44</v>
      </c>
      <c r="Q186" s="12">
        <v>2609458.02</v>
      </c>
      <c r="R186" s="12">
        <v>3664693.5</v>
      </c>
      <c r="S186" s="12">
        <v>3307855.89</v>
      </c>
      <c r="T186" s="12">
        <v>3034892.48</v>
      </c>
      <c r="U186" s="69">
        <v>9436608.21</v>
      </c>
      <c r="V186" s="72">
        <v>40649895.93</v>
      </c>
    </row>
    <row r="187" spans="1:22" ht="12.75">
      <c r="A187" s="253">
        <v>2</v>
      </c>
      <c r="B187" s="254">
        <v>9</v>
      </c>
      <c r="C187" s="254">
        <v>7</v>
      </c>
      <c r="D187" s="18">
        <v>3</v>
      </c>
      <c r="E187" s="18">
        <v>0</v>
      </c>
      <c r="F187" s="24"/>
      <c r="G187" s="23" t="s">
        <v>389</v>
      </c>
      <c r="H187" s="12">
        <v>21369.09</v>
      </c>
      <c r="I187" s="12">
        <v>0</v>
      </c>
      <c r="J187" s="12">
        <v>82447.12</v>
      </c>
      <c r="K187" s="12">
        <v>0</v>
      </c>
      <c r="L187" s="12">
        <v>169327.39</v>
      </c>
      <c r="M187" s="12">
        <v>590834.35</v>
      </c>
      <c r="N187" s="12">
        <v>60628.79</v>
      </c>
      <c r="O187" s="12">
        <v>3644358.49</v>
      </c>
      <c r="P187" s="12">
        <v>10886.2</v>
      </c>
      <c r="Q187" s="12">
        <v>855332.14</v>
      </c>
      <c r="R187" s="12">
        <v>582362.72</v>
      </c>
      <c r="S187" s="12">
        <v>457125.5</v>
      </c>
      <c r="T187" s="12">
        <v>0</v>
      </c>
      <c r="U187" s="69">
        <v>90939.16</v>
      </c>
      <c r="V187" s="72">
        <v>6565610.95</v>
      </c>
    </row>
    <row r="188" spans="1:22" ht="12.75">
      <c r="A188" s="253">
        <v>2</v>
      </c>
      <c r="B188" s="254">
        <v>20</v>
      </c>
      <c r="C188" s="254">
        <v>2</v>
      </c>
      <c r="D188" s="18">
        <v>3</v>
      </c>
      <c r="E188" s="18">
        <v>0</v>
      </c>
      <c r="F188" s="24"/>
      <c r="G188" s="23" t="s">
        <v>390</v>
      </c>
      <c r="H188" s="12">
        <v>52382.66</v>
      </c>
      <c r="I188" s="12">
        <v>0</v>
      </c>
      <c r="J188" s="12">
        <v>44962.44</v>
      </c>
      <c r="K188" s="12">
        <v>6058.9</v>
      </c>
      <c r="L188" s="12">
        <v>22362.64</v>
      </c>
      <c r="M188" s="12">
        <v>581188.2</v>
      </c>
      <c r="N188" s="12">
        <v>113260.28</v>
      </c>
      <c r="O188" s="12">
        <v>1786320.25</v>
      </c>
      <c r="P188" s="12">
        <v>53225.75</v>
      </c>
      <c r="Q188" s="12">
        <v>1081788.06</v>
      </c>
      <c r="R188" s="12">
        <v>224211.59</v>
      </c>
      <c r="S188" s="12">
        <v>175766.53</v>
      </c>
      <c r="T188" s="12">
        <v>19700</v>
      </c>
      <c r="U188" s="69">
        <v>142648.02</v>
      </c>
      <c r="V188" s="72">
        <v>4303875.32</v>
      </c>
    </row>
    <row r="189" spans="1:22" ht="12.75">
      <c r="A189" s="253">
        <v>2</v>
      </c>
      <c r="B189" s="254">
        <v>16</v>
      </c>
      <c r="C189" s="254">
        <v>5</v>
      </c>
      <c r="D189" s="18">
        <v>3</v>
      </c>
      <c r="E189" s="18">
        <v>0</v>
      </c>
      <c r="F189" s="24"/>
      <c r="G189" s="23" t="s">
        <v>391</v>
      </c>
      <c r="H189" s="12">
        <v>0</v>
      </c>
      <c r="I189" s="12">
        <v>0</v>
      </c>
      <c r="J189" s="12">
        <v>54031.86</v>
      </c>
      <c r="K189" s="12">
        <v>0</v>
      </c>
      <c r="L189" s="12">
        <v>73201.25</v>
      </c>
      <c r="M189" s="12">
        <v>963374.99</v>
      </c>
      <c r="N189" s="12">
        <v>50198.97</v>
      </c>
      <c r="O189" s="12">
        <v>3456123.73</v>
      </c>
      <c r="P189" s="12">
        <v>16755.36</v>
      </c>
      <c r="Q189" s="12">
        <v>1032628.13</v>
      </c>
      <c r="R189" s="12">
        <v>245093.01</v>
      </c>
      <c r="S189" s="12">
        <v>154000</v>
      </c>
      <c r="T189" s="12">
        <v>11938.74</v>
      </c>
      <c r="U189" s="69">
        <v>562994.33</v>
      </c>
      <c r="V189" s="72">
        <v>6620340.37</v>
      </c>
    </row>
    <row r="190" spans="1:22" ht="12.75">
      <c r="A190" s="253">
        <v>2</v>
      </c>
      <c r="B190" s="254">
        <v>8</v>
      </c>
      <c r="C190" s="254">
        <v>12</v>
      </c>
      <c r="D190" s="18">
        <v>3</v>
      </c>
      <c r="E190" s="18">
        <v>0</v>
      </c>
      <c r="F190" s="24"/>
      <c r="G190" s="23" t="s">
        <v>392</v>
      </c>
      <c r="H190" s="12">
        <v>587.47</v>
      </c>
      <c r="I190" s="12">
        <v>0</v>
      </c>
      <c r="J190" s="12">
        <v>55615.65</v>
      </c>
      <c r="K190" s="12">
        <v>31861.01</v>
      </c>
      <c r="L190" s="12">
        <v>20870.28</v>
      </c>
      <c r="M190" s="12">
        <v>1015600.14</v>
      </c>
      <c r="N190" s="12">
        <v>106181.75</v>
      </c>
      <c r="O190" s="12">
        <v>1957059.23</v>
      </c>
      <c r="P190" s="12">
        <v>38474.16</v>
      </c>
      <c r="Q190" s="12">
        <v>1048671.91</v>
      </c>
      <c r="R190" s="12">
        <v>210707.67</v>
      </c>
      <c r="S190" s="12">
        <v>858814.46</v>
      </c>
      <c r="T190" s="12">
        <v>38712.45</v>
      </c>
      <c r="U190" s="69">
        <v>169295.28</v>
      </c>
      <c r="V190" s="72">
        <v>5552451.46</v>
      </c>
    </row>
    <row r="191" spans="1:22" ht="12.75">
      <c r="A191" s="253">
        <v>2</v>
      </c>
      <c r="B191" s="254">
        <v>23</v>
      </c>
      <c r="C191" s="254">
        <v>8</v>
      </c>
      <c r="D191" s="18">
        <v>3</v>
      </c>
      <c r="E191" s="18">
        <v>0</v>
      </c>
      <c r="F191" s="24"/>
      <c r="G191" s="23" t="s">
        <v>437</v>
      </c>
      <c r="H191" s="12">
        <v>45907.82</v>
      </c>
      <c r="I191" s="12">
        <v>60563.48</v>
      </c>
      <c r="J191" s="12">
        <v>482135.97</v>
      </c>
      <c r="K191" s="12">
        <v>0</v>
      </c>
      <c r="L191" s="12">
        <v>1585157.06</v>
      </c>
      <c r="M191" s="12">
        <v>1798755.1</v>
      </c>
      <c r="N191" s="12">
        <v>189064.37</v>
      </c>
      <c r="O191" s="12">
        <v>4360592.98</v>
      </c>
      <c r="P191" s="12">
        <v>131780.54</v>
      </c>
      <c r="Q191" s="12">
        <v>984923.1</v>
      </c>
      <c r="R191" s="12">
        <v>1778027.39</v>
      </c>
      <c r="S191" s="12">
        <v>390000</v>
      </c>
      <c r="T191" s="12">
        <v>193592.87</v>
      </c>
      <c r="U191" s="69">
        <v>511681.33</v>
      </c>
      <c r="V191" s="72">
        <v>12512182.01</v>
      </c>
    </row>
    <row r="192" spans="1:22" ht="12.75">
      <c r="A192" s="253">
        <v>2</v>
      </c>
      <c r="B192" s="254">
        <v>23</v>
      </c>
      <c r="C192" s="254">
        <v>7</v>
      </c>
      <c r="D192" s="18">
        <v>3</v>
      </c>
      <c r="E192" s="18">
        <v>0</v>
      </c>
      <c r="F192" s="24"/>
      <c r="G192" s="23" t="s">
        <v>393</v>
      </c>
      <c r="H192" s="12">
        <v>8643.2</v>
      </c>
      <c r="I192" s="12">
        <v>0</v>
      </c>
      <c r="J192" s="12">
        <v>18569.74</v>
      </c>
      <c r="K192" s="12">
        <v>0</v>
      </c>
      <c r="L192" s="12">
        <v>103707.45</v>
      </c>
      <c r="M192" s="12">
        <v>1211819.65</v>
      </c>
      <c r="N192" s="12">
        <v>46412.21</v>
      </c>
      <c r="O192" s="12">
        <v>3322832.93</v>
      </c>
      <c r="P192" s="12">
        <v>39899.87</v>
      </c>
      <c r="Q192" s="12">
        <v>1140354.12</v>
      </c>
      <c r="R192" s="12">
        <v>2040624.43</v>
      </c>
      <c r="S192" s="12">
        <v>263197.12</v>
      </c>
      <c r="T192" s="12">
        <v>268267.4</v>
      </c>
      <c r="U192" s="69">
        <v>415113.44</v>
      </c>
      <c r="V192" s="72">
        <v>8879441.56</v>
      </c>
    </row>
    <row r="193" spans="1:22" ht="12.75">
      <c r="A193" s="253">
        <v>2</v>
      </c>
      <c r="B193" s="254">
        <v>8</v>
      </c>
      <c r="C193" s="254">
        <v>13</v>
      </c>
      <c r="D193" s="18">
        <v>3</v>
      </c>
      <c r="E193" s="18">
        <v>0</v>
      </c>
      <c r="F193" s="24"/>
      <c r="G193" s="23" t="s">
        <v>394</v>
      </c>
      <c r="H193" s="12">
        <v>17.67</v>
      </c>
      <c r="I193" s="12">
        <v>0</v>
      </c>
      <c r="J193" s="12">
        <v>88229.68</v>
      </c>
      <c r="K193" s="12">
        <v>8324.13</v>
      </c>
      <c r="L193" s="12">
        <v>93515.36</v>
      </c>
      <c r="M193" s="12">
        <v>663252.13</v>
      </c>
      <c r="N193" s="12">
        <v>72532.23</v>
      </c>
      <c r="O193" s="12">
        <v>1268237.94</v>
      </c>
      <c r="P193" s="12">
        <v>24671.94</v>
      </c>
      <c r="Q193" s="12">
        <v>682690.91</v>
      </c>
      <c r="R193" s="12">
        <v>1732340.31</v>
      </c>
      <c r="S193" s="12">
        <v>1114632.15</v>
      </c>
      <c r="T193" s="12">
        <v>184287.27</v>
      </c>
      <c r="U193" s="69">
        <v>203846.11</v>
      </c>
      <c r="V193" s="72">
        <v>6136577.83</v>
      </c>
    </row>
    <row r="194" spans="1:22" ht="12.75">
      <c r="A194" s="253">
        <v>2</v>
      </c>
      <c r="B194" s="254">
        <v>19</v>
      </c>
      <c r="C194" s="254">
        <v>6</v>
      </c>
      <c r="D194" s="18">
        <v>3</v>
      </c>
      <c r="E194" s="18">
        <v>0</v>
      </c>
      <c r="F194" s="24"/>
      <c r="G194" s="23" t="s">
        <v>395</v>
      </c>
      <c r="H194" s="12">
        <v>3143.81</v>
      </c>
      <c r="I194" s="12">
        <v>0</v>
      </c>
      <c r="J194" s="12">
        <v>343241.68</v>
      </c>
      <c r="K194" s="12">
        <v>0</v>
      </c>
      <c r="L194" s="12">
        <v>737016.73</v>
      </c>
      <c r="M194" s="12">
        <v>2112133.04</v>
      </c>
      <c r="N194" s="12">
        <v>208890.18</v>
      </c>
      <c r="O194" s="12">
        <v>5360481.34</v>
      </c>
      <c r="P194" s="12">
        <v>69088.03</v>
      </c>
      <c r="Q194" s="12">
        <v>2244158.1</v>
      </c>
      <c r="R194" s="12">
        <v>1506630.46</v>
      </c>
      <c r="S194" s="12">
        <v>376509.96</v>
      </c>
      <c r="T194" s="12">
        <v>497963.15</v>
      </c>
      <c r="U194" s="69">
        <v>259125.12</v>
      </c>
      <c r="V194" s="72">
        <v>13718381.6</v>
      </c>
    </row>
    <row r="195" spans="1:22" ht="12.75">
      <c r="A195" s="253">
        <v>2</v>
      </c>
      <c r="B195" s="254">
        <v>17</v>
      </c>
      <c r="C195" s="254">
        <v>4</v>
      </c>
      <c r="D195" s="18">
        <v>3</v>
      </c>
      <c r="E195" s="18">
        <v>0</v>
      </c>
      <c r="F195" s="24"/>
      <c r="G195" s="23" t="s">
        <v>396</v>
      </c>
      <c r="H195" s="12">
        <v>0</v>
      </c>
      <c r="I195" s="12">
        <v>0</v>
      </c>
      <c r="J195" s="12">
        <v>303987.62</v>
      </c>
      <c r="K195" s="12">
        <v>623672.88</v>
      </c>
      <c r="L195" s="12">
        <v>616782.03</v>
      </c>
      <c r="M195" s="12">
        <v>1547831.39</v>
      </c>
      <c r="N195" s="12">
        <v>203863.55</v>
      </c>
      <c r="O195" s="12">
        <v>4639368.23</v>
      </c>
      <c r="P195" s="12">
        <v>30177.84</v>
      </c>
      <c r="Q195" s="12">
        <v>2792409.38</v>
      </c>
      <c r="R195" s="12">
        <v>1286899.43</v>
      </c>
      <c r="S195" s="12">
        <v>304482.18</v>
      </c>
      <c r="T195" s="12">
        <v>489122.18</v>
      </c>
      <c r="U195" s="69">
        <v>304952.32</v>
      </c>
      <c r="V195" s="72">
        <v>13143549.03</v>
      </c>
    </row>
    <row r="196" spans="1:22" ht="12.75">
      <c r="A196" s="253">
        <v>2</v>
      </c>
      <c r="B196" s="254">
        <v>14</v>
      </c>
      <c r="C196" s="254">
        <v>7</v>
      </c>
      <c r="D196" s="18">
        <v>3</v>
      </c>
      <c r="E196" s="18">
        <v>0</v>
      </c>
      <c r="F196" s="24"/>
      <c r="G196" s="23" t="s">
        <v>397</v>
      </c>
      <c r="H196" s="12">
        <v>3529</v>
      </c>
      <c r="I196" s="12">
        <v>0</v>
      </c>
      <c r="J196" s="12">
        <v>24720.2</v>
      </c>
      <c r="K196" s="12">
        <v>0</v>
      </c>
      <c r="L196" s="12">
        <v>444005.24</v>
      </c>
      <c r="M196" s="12">
        <v>1015571.59</v>
      </c>
      <c r="N196" s="12">
        <v>11388.52</v>
      </c>
      <c r="O196" s="12">
        <v>3961980.12</v>
      </c>
      <c r="P196" s="12">
        <v>46900.1</v>
      </c>
      <c r="Q196" s="12">
        <v>1668685.57</v>
      </c>
      <c r="R196" s="12">
        <v>3530797.88</v>
      </c>
      <c r="S196" s="12">
        <v>279299.93</v>
      </c>
      <c r="T196" s="12">
        <v>190176.54</v>
      </c>
      <c r="U196" s="69">
        <v>269815.42</v>
      </c>
      <c r="V196" s="72">
        <v>11446870.11</v>
      </c>
    </row>
    <row r="197" spans="1:22" ht="12.75">
      <c r="A197" s="253">
        <v>2</v>
      </c>
      <c r="B197" s="254">
        <v>8</v>
      </c>
      <c r="C197" s="254">
        <v>14</v>
      </c>
      <c r="D197" s="18">
        <v>3</v>
      </c>
      <c r="E197" s="18">
        <v>0</v>
      </c>
      <c r="F197" s="24"/>
      <c r="G197" s="23" t="s">
        <v>398</v>
      </c>
      <c r="H197" s="12">
        <v>0</v>
      </c>
      <c r="I197" s="12">
        <v>26975.07</v>
      </c>
      <c r="J197" s="12">
        <v>87892.15</v>
      </c>
      <c r="K197" s="12">
        <v>0</v>
      </c>
      <c r="L197" s="12">
        <v>73056.51</v>
      </c>
      <c r="M197" s="12">
        <v>720753.01</v>
      </c>
      <c r="N197" s="12">
        <v>33891.63</v>
      </c>
      <c r="O197" s="12">
        <v>1543325.27</v>
      </c>
      <c r="P197" s="12">
        <v>12232.11</v>
      </c>
      <c r="Q197" s="12">
        <v>713134.97</v>
      </c>
      <c r="R197" s="12">
        <v>548219.21</v>
      </c>
      <c r="S197" s="12">
        <v>157694.35</v>
      </c>
      <c r="T197" s="12">
        <v>348037.93</v>
      </c>
      <c r="U197" s="69">
        <v>108294.87</v>
      </c>
      <c r="V197" s="72">
        <v>4373507.08</v>
      </c>
    </row>
    <row r="198" spans="1:22" ht="12.75">
      <c r="A198" s="253">
        <v>2</v>
      </c>
      <c r="B198" s="254">
        <v>11</v>
      </c>
      <c r="C198" s="254">
        <v>4</v>
      </c>
      <c r="D198" s="18">
        <v>3</v>
      </c>
      <c r="E198" s="18">
        <v>0</v>
      </c>
      <c r="F198" s="24"/>
      <c r="G198" s="23" t="s">
        <v>399</v>
      </c>
      <c r="H198" s="12">
        <v>66.49</v>
      </c>
      <c r="I198" s="12">
        <v>0</v>
      </c>
      <c r="J198" s="12">
        <v>20060.61</v>
      </c>
      <c r="K198" s="12">
        <v>0</v>
      </c>
      <c r="L198" s="12">
        <v>9411.54</v>
      </c>
      <c r="M198" s="12">
        <v>605616.06</v>
      </c>
      <c r="N198" s="12">
        <v>41960.29</v>
      </c>
      <c r="O198" s="12">
        <v>2209262.21</v>
      </c>
      <c r="P198" s="12">
        <v>30818.93</v>
      </c>
      <c r="Q198" s="12">
        <v>1159037.75</v>
      </c>
      <c r="R198" s="12">
        <v>296851.1</v>
      </c>
      <c r="S198" s="12">
        <v>1226379.1</v>
      </c>
      <c r="T198" s="12">
        <v>45366</v>
      </c>
      <c r="U198" s="69">
        <v>183093.74</v>
      </c>
      <c r="V198" s="72">
        <v>5827923.82</v>
      </c>
    </row>
    <row r="199" spans="1:22" ht="12.75">
      <c r="A199" s="253">
        <v>2</v>
      </c>
      <c r="B199" s="254">
        <v>18</v>
      </c>
      <c r="C199" s="254">
        <v>4</v>
      </c>
      <c r="D199" s="18">
        <v>3</v>
      </c>
      <c r="E199" s="18">
        <v>0</v>
      </c>
      <c r="F199" s="24"/>
      <c r="G199" s="23" t="s">
        <v>400</v>
      </c>
      <c r="H199" s="12">
        <v>22723.17</v>
      </c>
      <c r="I199" s="12">
        <v>0</v>
      </c>
      <c r="J199" s="12">
        <v>125604.08</v>
      </c>
      <c r="K199" s="12">
        <v>0</v>
      </c>
      <c r="L199" s="12">
        <v>415910.13</v>
      </c>
      <c r="M199" s="12">
        <v>1678923.15</v>
      </c>
      <c r="N199" s="12">
        <v>286753.87</v>
      </c>
      <c r="O199" s="12">
        <v>4575547.22</v>
      </c>
      <c r="P199" s="12">
        <v>115162.35</v>
      </c>
      <c r="Q199" s="12">
        <v>1683477.66</v>
      </c>
      <c r="R199" s="12">
        <v>263553.72</v>
      </c>
      <c r="S199" s="12">
        <v>499881.2</v>
      </c>
      <c r="T199" s="12">
        <v>98677.74</v>
      </c>
      <c r="U199" s="69">
        <v>327859.93</v>
      </c>
      <c r="V199" s="72">
        <v>10094074.22</v>
      </c>
    </row>
    <row r="200" spans="1:22" ht="12.75">
      <c r="A200" s="253">
        <v>2</v>
      </c>
      <c r="B200" s="254">
        <v>26</v>
      </c>
      <c r="C200" s="254">
        <v>4</v>
      </c>
      <c r="D200" s="18">
        <v>3</v>
      </c>
      <c r="E200" s="18">
        <v>0</v>
      </c>
      <c r="F200" s="24"/>
      <c r="G200" s="23" t="s">
        <v>401</v>
      </c>
      <c r="H200" s="12">
        <v>166.58</v>
      </c>
      <c r="I200" s="12">
        <v>0</v>
      </c>
      <c r="J200" s="12">
        <v>25776.76</v>
      </c>
      <c r="K200" s="12">
        <v>4611.59</v>
      </c>
      <c r="L200" s="12">
        <v>9407.9</v>
      </c>
      <c r="M200" s="12">
        <v>626789.41</v>
      </c>
      <c r="N200" s="12">
        <v>41294.32</v>
      </c>
      <c r="O200" s="12">
        <v>1610320.65</v>
      </c>
      <c r="P200" s="12">
        <v>9120.1</v>
      </c>
      <c r="Q200" s="12">
        <v>1027643.01</v>
      </c>
      <c r="R200" s="12">
        <v>184531.94</v>
      </c>
      <c r="S200" s="12">
        <v>277879.41</v>
      </c>
      <c r="T200" s="12">
        <v>130563.8</v>
      </c>
      <c r="U200" s="69">
        <v>101635.67</v>
      </c>
      <c r="V200" s="72">
        <v>4049741.14</v>
      </c>
    </row>
    <row r="201" spans="1:22" ht="12.75">
      <c r="A201" s="253">
        <v>2</v>
      </c>
      <c r="B201" s="254">
        <v>20</v>
      </c>
      <c r="C201" s="254">
        <v>3</v>
      </c>
      <c r="D201" s="18">
        <v>3</v>
      </c>
      <c r="E201" s="18">
        <v>0</v>
      </c>
      <c r="F201" s="24"/>
      <c r="G201" s="23" t="s">
        <v>402</v>
      </c>
      <c r="H201" s="12">
        <v>36046.66</v>
      </c>
      <c r="I201" s="12">
        <v>0</v>
      </c>
      <c r="J201" s="12">
        <v>186456.1</v>
      </c>
      <c r="K201" s="12">
        <v>26788</v>
      </c>
      <c r="L201" s="12">
        <v>181743.53</v>
      </c>
      <c r="M201" s="12">
        <v>1982879.2</v>
      </c>
      <c r="N201" s="12">
        <v>58789.49</v>
      </c>
      <c r="O201" s="12">
        <v>5015321.25</v>
      </c>
      <c r="P201" s="12">
        <v>128300.63</v>
      </c>
      <c r="Q201" s="12">
        <v>1764434.58</v>
      </c>
      <c r="R201" s="12">
        <v>1041930.52</v>
      </c>
      <c r="S201" s="12">
        <v>354042.35</v>
      </c>
      <c r="T201" s="12">
        <v>342389.69</v>
      </c>
      <c r="U201" s="69">
        <v>500901.86</v>
      </c>
      <c r="V201" s="72">
        <v>11620023.86</v>
      </c>
    </row>
    <row r="202" spans="1:22" ht="12.75">
      <c r="A202" s="253">
        <v>2</v>
      </c>
      <c r="B202" s="254">
        <v>14</v>
      </c>
      <c r="C202" s="254">
        <v>8</v>
      </c>
      <c r="D202" s="18">
        <v>3</v>
      </c>
      <c r="E202" s="18">
        <v>0</v>
      </c>
      <c r="F202" s="24"/>
      <c r="G202" s="23" t="s">
        <v>403</v>
      </c>
      <c r="H202" s="12">
        <v>13664.35</v>
      </c>
      <c r="I202" s="12">
        <v>0</v>
      </c>
      <c r="J202" s="12">
        <v>45363.34</v>
      </c>
      <c r="K202" s="12">
        <v>0</v>
      </c>
      <c r="L202" s="12">
        <v>690</v>
      </c>
      <c r="M202" s="12">
        <v>860836.66</v>
      </c>
      <c r="N202" s="12">
        <v>30159.1</v>
      </c>
      <c r="O202" s="12">
        <v>2556509.21</v>
      </c>
      <c r="P202" s="12">
        <v>18867.07</v>
      </c>
      <c r="Q202" s="12">
        <v>997639.03</v>
      </c>
      <c r="R202" s="12">
        <v>338124.55</v>
      </c>
      <c r="S202" s="12">
        <v>175729.4</v>
      </c>
      <c r="T202" s="12">
        <v>456680.54</v>
      </c>
      <c r="U202" s="69">
        <v>163365.63</v>
      </c>
      <c r="V202" s="72">
        <v>5657628.88</v>
      </c>
    </row>
    <row r="203" spans="1:22" ht="12.75">
      <c r="A203" s="253">
        <v>2</v>
      </c>
      <c r="B203" s="254">
        <v>4</v>
      </c>
      <c r="C203" s="254">
        <v>4</v>
      </c>
      <c r="D203" s="18">
        <v>3</v>
      </c>
      <c r="E203" s="18">
        <v>0</v>
      </c>
      <c r="F203" s="24"/>
      <c r="G203" s="23" t="s">
        <v>404</v>
      </c>
      <c r="H203" s="12">
        <v>1412377.67</v>
      </c>
      <c r="I203" s="12">
        <v>0</v>
      </c>
      <c r="J203" s="12">
        <v>355533.53</v>
      </c>
      <c r="K203" s="12">
        <v>0</v>
      </c>
      <c r="L203" s="12">
        <v>156228.75</v>
      </c>
      <c r="M203" s="12">
        <v>706378.32</v>
      </c>
      <c r="N203" s="12">
        <v>44267.62</v>
      </c>
      <c r="O203" s="12">
        <v>2070825.79</v>
      </c>
      <c r="P203" s="12">
        <v>22657.68</v>
      </c>
      <c r="Q203" s="12">
        <v>1111508.46</v>
      </c>
      <c r="R203" s="12">
        <v>283005.36</v>
      </c>
      <c r="S203" s="12">
        <v>200476.95</v>
      </c>
      <c r="T203" s="12">
        <v>40188.44</v>
      </c>
      <c r="U203" s="69">
        <v>105948.95</v>
      </c>
      <c r="V203" s="72">
        <v>6509397.52</v>
      </c>
    </row>
    <row r="204" spans="1:22" ht="12.75">
      <c r="A204" s="253">
        <v>2</v>
      </c>
      <c r="B204" s="254">
        <v>25</v>
      </c>
      <c r="C204" s="254">
        <v>6</v>
      </c>
      <c r="D204" s="18">
        <v>3</v>
      </c>
      <c r="E204" s="18">
        <v>0</v>
      </c>
      <c r="F204" s="24"/>
      <c r="G204" s="23" t="s">
        <v>405</v>
      </c>
      <c r="H204" s="12">
        <v>12</v>
      </c>
      <c r="I204" s="12">
        <v>0</v>
      </c>
      <c r="J204" s="12">
        <v>139833.98</v>
      </c>
      <c r="K204" s="12">
        <v>0</v>
      </c>
      <c r="L204" s="12">
        <v>8902.07</v>
      </c>
      <c r="M204" s="12">
        <v>763784.4</v>
      </c>
      <c r="N204" s="12">
        <v>78000.26</v>
      </c>
      <c r="O204" s="12">
        <v>2340615.57</v>
      </c>
      <c r="P204" s="12">
        <v>45093.5</v>
      </c>
      <c r="Q204" s="12">
        <v>1078581.02</v>
      </c>
      <c r="R204" s="12">
        <v>195403.76</v>
      </c>
      <c r="S204" s="12">
        <v>121091</v>
      </c>
      <c r="T204" s="12">
        <v>33690</v>
      </c>
      <c r="U204" s="69">
        <v>155344.24</v>
      </c>
      <c r="V204" s="72">
        <v>4960351.8</v>
      </c>
    </row>
    <row r="205" spans="1:22" ht="12.75">
      <c r="A205" s="253">
        <v>2</v>
      </c>
      <c r="B205" s="254">
        <v>17</v>
      </c>
      <c r="C205" s="254">
        <v>5</v>
      </c>
      <c r="D205" s="18">
        <v>3</v>
      </c>
      <c r="E205" s="18">
        <v>0</v>
      </c>
      <c r="F205" s="24"/>
      <c r="G205" s="23" t="s">
        <v>406</v>
      </c>
      <c r="H205" s="12">
        <v>999.18</v>
      </c>
      <c r="I205" s="12">
        <v>0</v>
      </c>
      <c r="J205" s="12">
        <v>52308.84</v>
      </c>
      <c r="K205" s="12">
        <v>0</v>
      </c>
      <c r="L205" s="12">
        <v>53189.48</v>
      </c>
      <c r="M205" s="12">
        <v>769545.93</v>
      </c>
      <c r="N205" s="12">
        <v>76686.07</v>
      </c>
      <c r="O205" s="12">
        <v>4199033.23</v>
      </c>
      <c r="P205" s="12">
        <v>10517.23</v>
      </c>
      <c r="Q205" s="12">
        <v>778363.99</v>
      </c>
      <c r="R205" s="12">
        <v>393927.92</v>
      </c>
      <c r="S205" s="12">
        <v>156992.28</v>
      </c>
      <c r="T205" s="12">
        <v>61840.65</v>
      </c>
      <c r="U205" s="69">
        <v>205783.28</v>
      </c>
      <c r="V205" s="72">
        <v>6759188.08</v>
      </c>
    </row>
    <row r="206" spans="1:22" ht="12.75">
      <c r="A206" s="253">
        <v>2</v>
      </c>
      <c r="B206" s="254">
        <v>12</v>
      </c>
      <c r="C206" s="254">
        <v>5</v>
      </c>
      <c r="D206" s="18">
        <v>3</v>
      </c>
      <c r="E206" s="18">
        <v>0</v>
      </c>
      <c r="F206" s="24"/>
      <c r="G206" s="23" t="s">
        <v>407</v>
      </c>
      <c r="H206" s="12">
        <v>19352.75</v>
      </c>
      <c r="I206" s="12">
        <v>9800</v>
      </c>
      <c r="J206" s="12">
        <v>40673.6</v>
      </c>
      <c r="K206" s="12">
        <v>0</v>
      </c>
      <c r="L206" s="12">
        <v>19378.04</v>
      </c>
      <c r="M206" s="12">
        <v>409644.69</v>
      </c>
      <c r="N206" s="12">
        <v>32184.77</v>
      </c>
      <c r="O206" s="12">
        <v>1110839.36</v>
      </c>
      <c r="P206" s="12">
        <v>6868.33</v>
      </c>
      <c r="Q206" s="12">
        <v>531533.57</v>
      </c>
      <c r="R206" s="12">
        <v>101543.82</v>
      </c>
      <c r="S206" s="12">
        <v>145898.61</v>
      </c>
      <c r="T206" s="12">
        <v>55892</v>
      </c>
      <c r="U206" s="69">
        <v>41179.34</v>
      </c>
      <c r="V206" s="72">
        <v>2524788.88</v>
      </c>
    </row>
    <row r="207" spans="1:22" ht="12.75">
      <c r="A207" s="253">
        <v>2</v>
      </c>
      <c r="B207" s="254">
        <v>22</v>
      </c>
      <c r="C207" s="254">
        <v>3</v>
      </c>
      <c r="D207" s="18">
        <v>3</v>
      </c>
      <c r="E207" s="18">
        <v>0</v>
      </c>
      <c r="F207" s="24"/>
      <c r="G207" s="23" t="s">
        <v>408</v>
      </c>
      <c r="H207" s="12">
        <v>0</v>
      </c>
      <c r="I207" s="12">
        <v>0</v>
      </c>
      <c r="J207" s="12">
        <v>345931.67</v>
      </c>
      <c r="K207" s="12">
        <v>39702.63</v>
      </c>
      <c r="L207" s="12">
        <v>412554.73</v>
      </c>
      <c r="M207" s="12">
        <v>1515173.66</v>
      </c>
      <c r="N207" s="12">
        <v>44377.54</v>
      </c>
      <c r="O207" s="12">
        <v>4852824.79</v>
      </c>
      <c r="P207" s="12">
        <v>43225.01</v>
      </c>
      <c r="Q207" s="12">
        <v>2086032.8</v>
      </c>
      <c r="R207" s="12">
        <v>2074367.32</v>
      </c>
      <c r="S207" s="12">
        <v>516447.76</v>
      </c>
      <c r="T207" s="12">
        <v>410934.46</v>
      </c>
      <c r="U207" s="69">
        <v>468053.95</v>
      </c>
      <c r="V207" s="72">
        <v>12809626.32</v>
      </c>
    </row>
    <row r="208" spans="1:22" ht="12.75">
      <c r="A208" s="253">
        <v>2</v>
      </c>
      <c r="B208" s="254">
        <v>24</v>
      </c>
      <c r="C208" s="254">
        <v>5</v>
      </c>
      <c r="D208" s="18">
        <v>3</v>
      </c>
      <c r="E208" s="18">
        <v>0</v>
      </c>
      <c r="F208" s="24"/>
      <c r="G208" s="23" t="s">
        <v>409</v>
      </c>
      <c r="H208" s="12">
        <v>4315.1</v>
      </c>
      <c r="I208" s="12">
        <v>0</v>
      </c>
      <c r="J208" s="12">
        <v>82284.61</v>
      </c>
      <c r="K208" s="12">
        <v>0</v>
      </c>
      <c r="L208" s="12">
        <v>474847.82</v>
      </c>
      <c r="M208" s="12">
        <v>1521262.61</v>
      </c>
      <c r="N208" s="12">
        <v>165241.37</v>
      </c>
      <c r="O208" s="12">
        <v>6031972.77</v>
      </c>
      <c r="P208" s="12">
        <v>84265.28</v>
      </c>
      <c r="Q208" s="12">
        <v>2213609.44</v>
      </c>
      <c r="R208" s="12">
        <v>465509.22</v>
      </c>
      <c r="S208" s="12">
        <v>535003.75</v>
      </c>
      <c r="T208" s="12">
        <v>284242.58</v>
      </c>
      <c r="U208" s="69">
        <v>436210.95</v>
      </c>
      <c r="V208" s="72">
        <v>12298765.5</v>
      </c>
    </row>
    <row r="209" spans="1:22" ht="12.75">
      <c r="A209" s="253">
        <v>2</v>
      </c>
      <c r="B209" s="254">
        <v>24</v>
      </c>
      <c r="C209" s="254">
        <v>6</v>
      </c>
      <c r="D209" s="18">
        <v>3</v>
      </c>
      <c r="E209" s="18">
        <v>0</v>
      </c>
      <c r="F209" s="24"/>
      <c r="G209" s="23" t="s">
        <v>410</v>
      </c>
      <c r="H209" s="12">
        <v>12375.14</v>
      </c>
      <c r="I209" s="12">
        <v>741.86</v>
      </c>
      <c r="J209" s="12">
        <v>27929.08</v>
      </c>
      <c r="K209" s="12">
        <v>0</v>
      </c>
      <c r="L209" s="12">
        <v>268868.05</v>
      </c>
      <c r="M209" s="12">
        <v>922176.51</v>
      </c>
      <c r="N209" s="12">
        <v>140954.28</v>
      </c>
      <c r="O209" s="12">
        <v>3511329.83</v>
      </c>
      <c r="P209" s="12">
        <v>12697</v>
      </c>
      <c r="Q209" s="12">
        <v>2256180.29</v>
      </c>
      <c r="R209" s="12">
        <v>470561.73</v>
      </c>
      <c r="S209" s="12">
        <v>365844.46</v>
      </c>
      <c r="T209" s="12">
        <v>41595.21</v>
      </c>
      <c r="U209" s="69">
        <v>302389.82</v>
      </c>
      <c r="V209" s="72">
        <v>8333643.26</v>
      </c>
    </row>
    <row r="210" spans="1:22" ht="12.75">
      <c r="A210" s="253">
        <v>2</v>
      </c>
      <c r="B210" s="254">
        <v>24</v>
      </c>
      <c r="C210" s="254">
        <v>7</v>
      </c>
      <c r="D210" s="18">
        <v>3</v>
      </c>
      <c r="E210" s="18">
        <v>0</v>
      </c>
      <c r="F210" s="24"/>
      <c r="G210" s="23" t="s">
        <v>411</v>
      </c>
      <c r="H210" s="12">
        <v>3.91</v>
      </c>
      <c r="I210" s="12">
        <v>0</v>
      </c>
      <c r="J210" s="12">
        <v>60358.6</v>
      </c>
      <c r="K210" s="12">
        <v>90</v>
      </c>
      <c r="L210" s="12">
        <v>85598.56</v>
      </c>
      <c r="M210" s="12">
        <v>495770.61</v>
      </c>
      <c r="N210" s="12">
        <v>18752.81</v>
      </c>
      <c r="O210" s="12">
        <v>1092546.41</v>
      </c>
      <c r="P210" s="12">
        <v>16658.82</v>
      </c>
      <c r="Q210" s="12">
        <v>747871.17</v>
      </c>
      <c r="R210" s="12">
        <v>177503.28</v>
      </c>
      <c r="S210" s="12">
        <v>79283.7</v>
      </c>
      <c r="T210" s="12">
        <v>46460.76</v>
      </c>
      <c r="U210" s="69">
        <v>65008.64</v>
      </c>
      <c r="V210" s="72">
        <v>2885907.27</v>
      </c>
    </row>
    <row r="211" spans="1:22" ht="12.75">
      <c r="A211" s="253">
        <v>2</v>
      </c>
      <c r="B211" s="254">
        <v>19</v>
      </c>
      <c r="C211" s="254">
        <v>8</v>
      </c>
      <c r="D211" s="18">
        <v>3</v>
      </c>
      <c r="E211" s="18">
        <v>0</v>
      </c>
      <c r="F211" s="24"/>
      <c r="G211" s="23" t="s">
        <v>412</v>
      </c>
      <c r="H211" s="12">
        <v>892.03</v>
      </c>
      <c r="I211" s="12">
        <v>0</v>
      </c>
      <c r="J211" s="12">
        <v>528428.72</v>
      </c>
      <c r="K211" s="12">
        <v>0</v>
      </c>
      <c r="L211" s="12">
        <v>691788.44</v>
      </c>
      <c r="M211" s="12">
        <v>902393.78</v>
      </c>
      <c r="N211" s="12">
        <v>47127.39</v>
      </c>
      <c r="O211" s="12">
        <v>2760770.33</v>
      </c>
      <c r="P211" s="12">
        <v>52527.62</v>
      </c>
      <c r="Q211" s="12">
        <v>981536.72</v>
      </c>
      <c r="R211" s="12">
        <v>571429.3</v>
      </c>
      <c r="S211" s="12">
        <v>303798.98</v>
      </c>
      <c r="T211" s="12">
        <v>357614.62</v>
      </c>
      <c r="U211" s="69">
        <v>340865.53</v>
      </c>
      <c r="V211" s="72">
        <v>7539173.46</v>
      </c>
    </row>
    <row r="212" spans="1:22" ht="12.75">
      <c r="A212" s="253">
        <v>2</v>
      </c>
      <c r="B212" s="254">
        <v>20</v>
      </c>
      <c r="C212" s="254">
        <v>6</v>
      </c>
      <c r="D212" s="18">
        <v>3</v>
      </c>
      <c r="E212" s="18">
        <v>0</v>
      </c>
      <c r="F212" s="24"/>
      <c r="G212" s="23" t="s">
        <v>413</v>
      </c>
      <c r="H212" s="12">
        <v>39966.21</v>
      </c>
      <c r="I212" s="12">
        <v>0</v>
      </c>
      <c r="J212" s="12">
        <v>63352.25</v>
      </c>
      <c r="K212" s="12">
        <v>0</v>
      </c>
      <c r="L212" s="12">
        <v>77146.65</v>
      </c>
      <c r="M212" s="12">
        <v>1453481.54</v>
      </c>
      <c r="N212" s="12">
        <v>72166.64</v>
      </c>
      <c r="O212" s="12">
        <v>3152309.37</v>
      </c>
      <c r="P212" s="12">
        <v>57011.77</v>
      </c>
      <c r="Q212" s="12">
        <v>1752800.83</v>
      </c>
      <c r="R212" s="12">
        <v>842270.13</v>
      </c>
      <c r="S212" s="12">
        <v>733882.84</v>
      </c>
      <c r="T212" s="12">
        <v>32860</v>
      </c>
      <c r="U212" s="69">
        <v>401465.18</v>
      </c>
      <c r="V212" s="72">
        <v>8678713.41</v>
      </c>
    </row>
    <row r="213" spans="1:22" s="106" customFormat="1" ht="15">
      <c r="A213" s="257"/>
      <c r="B213" s="258"/>
      <c r="C213" s="258"/>
      <c r="D213" s="119"/>
      <c r="E213" s="119"/>
      <c r="F213" s="120" t="s">
        <v>414</v>
      </c>
      <c r="G213" s="121"/>
      <c r="H213" s="122">
        <v>0</v>
      </c>
      <c r="I213" s="122">
        <v>212142.66</v>
      </c>
      <c r="J213" s="122">
        <v>255827.78</v>
      </c>
      <c r="K213" s="122">
        <v>0</v>
      </c>
      <c r="L213" s="122">
        <v>20221.43</v>
      </c>
      <c r="M213" s="122">
        <v>1462826.38</v>
      </c>
      <c r="N213" s="122">
        <v>0</v>
      </c>
      <c r="O213" s="122">
        <v>959962.03</v>
      </c>
      <c r="P213" s="122">
        <v>0</v>
      </c>
      <c r="Q213" s="122">
        <v>0</v>
      </c>
      <c r="R213" s="122">
        <v>12325847.89</v>
      </c>
      <c r="S213" s="122">
        <v>1000</v>
      </c>
      <c r="T213" s="122">
        <v>0</v>
      </c>
      <c r="U213" s="123">
        <v>1276395.79</v>
      </c>
      <c r="V213" s="124">
        <v>16514223.959999999</v>
      </c>
    </row>
    <row r="214" spans="1:22" ht="25.5">
      <c r="A214" s="253">
        <v>2</v>
      </c>
      <c r="B214" s="254">
        <v>15</v>
      </c>
      <c r="C214" s="254">
        <v>1</v>
      </c>
      <c r="D214" s="18" t="s">
        <v>415</v>
      </c>
      <c r="E214" s="18">
        <v>8</v>
      </c>
      <c r="F214" s="24"/>
      <c r="G214" s="67" t="s">
        <v>416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59115.67</v>
      </c>
      <c r="N214" s="12">
        <v>0</v>
      </c>
      <c r="O214" s="12">
        <v>0</v>
      </c>
      <c r="P214" s="12">
        <v>0</v>
      </c>
      <c r="Q214" s="12">
        <v>0</v>
      </c>
      <c r="R214" s="12">
        <v>26400</v>
      </c>
      <c r="S214" s="12">
        <v>0</v>
      </c>
      <c r="T214" s="12">
        <v>0</v>
      </c>
      <c r="U214" s="69">
        <v>1662.2</v>
      </c>
      <c r="V214" s="72">
        <v>87177.87</v>
      </c>
    </row>
    <row r="215" spans="1:22" ht="25.5">
      <c r="A215" s="253">
        <v>2</v>
      </c>
      <c r="B215" s="254">
        <v>63</v>
      </c>
      <c r="C215" s="254">
        <v>1</v>
      </c>
      <c r="D215" s="18" t="s">
        <v>415</v>
      </c>
      <c r="E215" s="18">
        <v>8</v>
      </c>
      <c r="F215" s="24"/>
      <c r="G215" s="67" t="s">
        <v>417</v>
      </c>
      <c r="H215" s="12">
        <v>0</v>
      </c>
      <c r="I215" s="12">
        <v>0</v>
      </c>
      <c r="J215" s="12">
        <v>255827.78</v>
      </c>
      <c r="K215" s="12">
        <v>0</v>
      </c>
      <c r="L215" s="12">
        <v>18447.43</v>
      </c>
      <c r="M215" s="12">
        <v>606378.31</v>
      </c>
      <c r="N215" s="12">
        <v>0</v>
      </c>
      <c r="O215" s="12">
        <v>0</v>
      </c>
      <c r="P215" s="12">
        <v>0</v>
      </c>
      <c r="Q215" s="12">
        <v>0</v>
      </c>
      <c r="R215" s="12">
        <v>12045040.55</v>
      </c>
      <c r="S215" s="12">
        <v>0</v>
      </c>
      <c r="T215" s="12">
        <v>0</v>
      </c>
      <c r="U215" s="69">
        <v>1251272.91</v>
      </c>
      <c r="V215" s="72">
        <v>14176966.98</v>
      </c>
    </row>
    <row r="216" spans="1:22" ht="12.75">
      <c r="A216" s="253">
        <v>2</v>
      </c>
      <c r="B216" s="254">
        <v>9</v>
      </c>
      <c r="C216" s="254">
        <v>7</v>
      </c>
      <c r="D216" s="18" t="s">
        <v>415</v>
      </c>
      <c r="E216" s="18">
        <v>8</v>
      </c>
      <c r="F216" s="24"/>
      <c r="G216" s="67" t="s">
        <v>418</v>
      </c>
      <c r="H216" s="12">
        <v>0</v>
      </c>
      <c r="I216" s="12">
        <v>208278.66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72">
        <v>208278.66</v>
      </c>
    </row>
    <row r="217" spans="1:22" ht="12.75">
      <c r="A217" s="253">
        <v>2</v>
      </c>
      <c r="B217" s="254">
        <v>10</v>
      </c>
      <c r="C217" s="254">
        <v>1</v>
      </c>
      <c r="D217" s="18" t="s">
        <v>415</v>
      </c>
      <c r="E217" s="18">
        <v>8</v>
      </c>
      <c r="F217" s="24"/>
      <c r="G217" s="67" t="s">
        <v>419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16932.79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72">
        <v>16932.79</v>
      </c>
    </row>
    <row r="218" spans="1:22" ht="12.75">
      <c r="A218" s="253">
        <v>2</v>
      </c>
      <c r="B218" s="254">
        <v>20</v>
      </c>
      <c r="C218" s="254">
        <v>2</v>
      </c>
      <c r="D218" s="18" t="s">
        <v>415</v>
      </c>
      <c r="E218" s="18">
        <v>8</v>
      </c>
      <c r="F218" s="24"/>
      <c r="G218" s="67" t="s">
        <v>420</v>
      </c>
      <c r="H218" s="12">
        <v>0</v>
      </c>
      <c r="I218" s="12">
        <v>3864</v>
      </c>
      <c r="J218" s="12">
        <v>0</v>
      </c>
      <c r="K218" s="12">
        <v>0</v>
      </c>
      <c r="L218" s="12">
        <v>0</v>
      </c>
      <c r="M218" s="12">
        <v>49445.54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72">
        <v>53309.54</v>
      </c>
    </row>
    <row r="219" spans="1:22" ht="12.75">
      <c r="A219" s="253">
        <v>2</v>
      </c>
      <c r="B219" s="254">
        <v>61</v>
      </c>
      <c r="C219" s="254">
        <v>1</v>
      </c>
      <c r="D219" s="18" t="s">
        <v>415</v>
      </c>
      <c r="E219" s="18">
        <v>8</v>
      </c>
      <c r="F219" s="24"/>
      <c r="G219" s="67" t="s">
        <v>421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258563.04</v>
      </c>
      <c r="N219" s="12">
        <v>0</v>
      </c>
      <c r="O219" s="12">
        <v>0</v>
      </c>
      <c r="P219" s="12">
        <v>0</v>
      </c>
      <c r="Q219" s="12">
        <v>0</v>
      </c>
      <c r="R219" s="12">
        <v>5720.01</v>
      </c>
      <c r="S219" s="12">
        <v>0</v>
      </c>
      <c r="T219" s="12">
        <v>0</v>
      </c>
      <c r="U219" s="69">
        <v>3460.68</v>
      </c>
      <c r="V219" s="72">
        <v>267743.73</v>
      </c>
    </row>
    <row r="220" spans="1:22" ht="38.25">
      <c r="A220" s="253">
        <v>2</v>
      </c>
      <c r="B220" s="254">
        <v>2</v>
      </c>
      <c r="C220" s="254">
        <v>5</v>
      </c>
      <c r="D220" s="18" t="s">
        <v>415</v>
      </c>
      <c r="E220" s="18">
        <v>8</v>
      </c>
      <c r="F220" s="24"/>
      <c r="G220" s="67" t="s">
        <v>422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34060.83</v>
      </c>
      <c r="S220" s="12">
        <v>0</v>
      </c>
      <c r="T220" s="12">
        <v>0</v>
      </c>
      <c r="U220" s="69">
        <v>0</v>
      </c>
      <c r="V220" s="72">
        <v>34060.83</v>
      </c>
    </row>
    <row r="221" spans="1:22" ht="12.75">
      <c r="A221" s="253">
        <v>2</v>
      </c>
      <c r="B221" s="254">
        <v>8</v>
      </c>
      <c r="C221" s="254">
        <v>6</v>
      </c>
      <c r="D221" s="18" t="s">
        <v>415</v>
      </c>
      <c r="E221" s="18">
        <v>8</v>
      </c>
      <c r="F221" s="24"/>
      <c r="G221" s="67" t="s">
        <v>423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4760.3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0</v>
      </c>
      <c r="V221" s="72">
        <v>4760.3</v>
      </c>
    </row>
    <row r="222" spans="1:22" ht="12.75">
      <c r="A222" s="253">
        <v>2</v>
      </c>
      <c r="B222" s="254">
        <v>16</v>
      </c>
      <c r="C222" s="254">
        <v>4</v>
      </c>
      <c r="D222" s="18" t="s">
        <v>415</v>
      </c>
      <c r="E222" s="18">
        <v>8</v>
      </c>
      <c r="F222" s="24"/>
      <c r="G222" s="67" t="s">
        <v>424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347681.8</v>
      </c>
      <c r="N222" s="12">
        <v>0</v>
      </c>
      <c r="O222" s="12">
        <v>959962.03</v>
      </c>
      <c r="P222" s="12">
        <v>0</v>
      </c>
      <c r="Q222" s="12">
        <v>0</v>
      </c>
      <c r="R222" s="12">
        <v>94580</v>
      </c>
      <c r="S222" s="12">
        <v>1000</v>
      </c>
      <c r="T222" s="12">
        <v>0</v>
      </c>
      <c r="U222" s="69">
        <v>20000</v>
      </c>
      <c r="V222" s="72">
        <v>1423223.83</v>
      </c>
    </row>
    <row r="223" spans="1:22" ht="12.75">
      <c r="A223" s="253">
        <v>2</v>
      </c>
      <c r="B223" s="254">
        <v>25</v>
      </c>
      <c r="C223" s="254">
        <v>2</v>
      </c>
      <c r="D223" s="18" t="s">
        <v>415</v>
      </c>
      <c r="E223" s="18">
        <v>8</v>
      </c>
      <c r="F223" s="24"/>
      <c r="G223" s="67" t="s">
        <v>425</v>
      </c>
      <c r="H223" s="12">
        <v>0</v>
      </c>
      <c r="I223" s="12">
        <v>0</v>
      </c>
      <c r="J223" s="12">
        <v>0</v>
      </c>
      <c r="K223" s="12">
        <v>0</v>
      </c>
      <c r="L223" s="12">
        <v>1774</v>
      </c>
      <c r="M223" s="12">
        <v>33869.78</v>
      </c>
      <c r="N223" s="12">
        <v>0</v>
      </c>
      <c r="O223" s="12">
        <v>0</v>
      </c>
      <c r="P223" s="12">
        <v>0</v>
      </c>
      <c r="Q223" s="12">
        <v>0</v>
      </c>
      <c r="R223" s="12">
        <v>120046.5</v>
      </c>
      <c r="S223" s="12">
        <v>0</v>
      </c>
      <c r="T223" s="12">
        <v>0</v>
      </c>
      <c r="U223" s="69">
        <v>0</v>
      </c>
      <c r="V223" s="72">
        <v>155690.28</v>
      </c>
    </row>
    <row r="224" spans="1:22" ht="12.75">
      <c r="A224" s="253">
        <v>2</v>
      </c>
      <c r="B224" s="254">
        <v>1</v>
      </c>
      <c r="C224" s="254">
        <v>1</v>
      </c>
      <c r="D224" s="18" t="s">
        <v>415</v>
      </c>
      <c r="E224" s="18">
        <v>8</v>
      </c>
      <c r="F224" s="24"/>
      <c r="G224" s="67" t="s">
        <v>438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8688.49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72">
        <v>8688.49</v>
      </c>
    </row>
    <row r="225" spans="1:22" ht="26.25" thickBot="1">
      <c r="A225" s="269">
        <v>2</v>
      </c>
      <c r="B225" s="270">
        <v>17</v>
      </c>
      <c r="C225" s="270">
        <v>4</v>
      </c>
      <c r="D225" s="19" t="s">
        <v>415</v>
      </c>
      <c r="E225" s="19">
        <v>8</v>
      </c>
      <c r="F225" s="25"/>
      <c r="G225" s="433" t="s">
        <v>439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77390.66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80">
        <v>0</v>
      </c>
      <c r="V225" s="84">
        <v>77390.66</v>
      </c>
    </row>
  </sheetData>
  <mergeCells count="12">
    <mergeCell ref="V7:V8"/>
    <mergeCell ref="F7:G8"/>
    <mergeCell ref="F9:G9"/>
    <mergeCell ref="E7:E8"/>
    <mergeCell ref="A1:M1"/>
    <mergeCell ref="A2:M2"/>
    <mergeCell ref="A3:M3"/>
    <mergeCell ref="H7:U7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G59" sqref="G59"/>
    </sheetView>
  </sheetViews>
  <sheetFormatPr defaultColWidth="9.00390625" defaultRowHeight="12.75" outlineLevelRow="2"/>
  <cols>
    <col min="1" max="1" width="2.125" style="215" customWidth="1"/>
    <col min="2" max="2" width="24.00390625" style="53" customWidth="1"/>
    <col min="3" max="3" width="15.75390625" style="8" customWidth="1"/>
    <col min="4" max="6" width="15.625" style="8" customWidth="1"/>
    <col min="7" max="8" width="10.375" style="8" customWidth="1"/>
    <col min="9" max="9" width="14.75390625" style="8" customWidth="1"/>
    <col min="10" max="10" width="14.75390625" style="8" bestFit="1" customWidth="1"/>
    <col min="11" max="13" width="14.75390625" style="8" customWidth="1"/>
    <col min="14" max="14" width="14.75390625" style="8" bestFit="1" customWidth="1"/>
    <col min="15" max="15" width="15.625" style="8" customWidth="1"/>
    <col min="16" max="16" width="15.625" style="0" customWidth="1"/>
  </cols>
  <sheetData>
    <row r="1" spans="1:16" ht="42" customHeight="1" thickBot="1">
      <c r="A1" s="222" t="str">
        <f>'Spis tabel'!B18</f>
        <v>Tabela 9. Dane zbiorcze dotyczące wykonania budżetów jst. woj. dolnośląskiego wg stanu na koniec I kwartału 2010 roku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s="207" customFormat="1" ht="26.25" customHeight="1">
      <c r="A2" s="421" t="s">
        <v>197</v>
      </c>
      <c r="B2" s="304"/>
      <c r="C2" s="281" t="s">
        <v>6</v>
      </c>
      <c r="D2" s="324"/>
      <c r="E2" s="281" t="s">
        <v>7</v>
      </c>
      <c r="F2" s="324"/>
      <c r="G2" s="281" t="s">
        <v>194</v>
      </c>
      <c r="H2" s="324"/>
      <c r="I2" s="417" t="s">
        <v>198</v>
      </c>
      <c r="J2" s="324"/>
      <c r="K2" s="417" t="s">
        <v>199</v>
      </c>
      <c r="L2" s="324"/>
      <c r="M2" s="303" t="s">
        <v>200</v>
      </c>
      <c r="N2" s="304"/>
      <c r="O2" s="420" t="s">
        <v>215</v>
      </c>
      <c r="P2" s="418" t="s">
        <v>214</v>
      </c>
    </row>
    <row r="3" spans="1:16" ht="45" customHeight="1" thickBot="1">
      <c r="A3" s="422"/>
      <c r="B3" s="308"/>
      <c r="C3" s="208" t="s">
        <v>8</v>
      </c>
      <c r="D3" s="208" t="s">
        <v>9</v>
      </c>
      <c r="E3" s="208" t="s">
        <v>8</v>
      </c>
      <c r="F3" s="208" t="s">
        <v>9</v>
      </c>
      <c r="G3" s="209" t="s">
        <v>195</v>
      </c>
      <c r="H3" s="209" t="s">
        <v>196</v>
      </c>
      <c r="I3" s="210"/>
      <c r="J3" s="211" t="s">
        <v>201</v>
      </c>
      <c r="K3" s="210"/>
      <c r="L3" s="211" t="s">
        <v>201</v>
      </c>
      <c r="M3" s="212"/>
      <c r="N3" s="213" t="s">
        <v>201</v>
      </c>
      <c r="O3" s="335"/>
      <c r="P3" s="419"/>
    </row>
    <row r="4" spans="1:16" s="214" customFormat="1" ht="33.75" customHeight="1" thickBot="1">
      <c r="A4" s="423" t="s">
        <v>202</v>
      </c>
      <c r="B4" s="424"/>
      <c r="C4" s="223">
        <v>13299086431.09</v>
      </c>
      <c r="D4" s="223">
        <v>3075926300.0099998</v>
      </c>
      <c r="E4" s="223">
        <v>15524163764.19</v>
      </c>
      <c r="F4" s="223">
        <v>2665600279.33</v>
      </c>
      <c r="G4" s="224">
        <v>23.128854120529958</v>
      </c>
      <c r="H4" s="224">
        <v>17.17065292417754</v>
      </c>
      <c r="I4" s="223">
        <v>682686216.24</v>
      </c>
      <c r="J4" s="223">
        <v>50072794.22</v>
      </c>
      <c r="K4" s="223">
        <v>255184935</v>
      </c>
      <c r="L4" s="223">
        <v>117592540.72</v>
      </c>
      <c r="M4" s="223">
        <v>4185464815.3099995</v>
      </c>
      <c r="N4" s="223">
        <v>3512715800.76</v>
      </c>
      <c r="O4" s="241">
        <v>28.671435220437775</v>
      </c>
      <c r="P4" s="225">
        <v>123.96392433029374</v>
      </c>
    </row>
    <row r="5" spans="1:16" s="214" customFormat="1" ht="23.25" customHeight="1" outlineLevel="1">
      <c r="A5" s="425" t="s">
        <v>203</v>
      </c>
      <c r="B5" s="426"/>
      <c r="C5" s="226">
        <v>1254460064</v>
      </c>
      <c r="D5" s="226">
        <v>201135659.56</v>
      </c>
      <c r="E5" s="226">
        <v>1808809132</v>
      </c>
      <c r="F5" s="226">
        <v>150474270.69</v>
      </c>
      <c r="G5" s="227">
        <v>16.03</v>
      </c>
      <c r="H5" s="227">
        <v>8.31</v>
      </c>
      <c r="I5" s="226">
        <v>189322615.32</v>
      </c>
      <c r="J5" s="226">
        <v>0</v>
      </c>
      <c r="K5" s="226">
        <v>0</v>
      </c>
      <c r="L5" s="226">
        <v>0</v>
      </c>
      <c r="M5" s="226">
        <v>100000000</v>
      </c>
      <c r="N5" s="226">
        <v>0</v>
      </c>
      <c r="O5" s="242">
        <v>7.97</v>
      </c>
      <c r="P5" s="228">
        <v>49.71</v>
      </c>
    </row>
    <row r="6" spans="1:16" s="214" customFormat="1" ht="23.25" customHeight="1" outlineLevel="1">
      <c r="A6" s="427" t="s">
        <v>204</v>
      </c>
      <c r="B6" s="428"/>
      <c r="C6" s="229">
        <v>1904526852.44</v>
      </c>
      <c r="D6" s="229">
        <v>500522621.03</v>
      </c>
      <c r="E6" s="229">
        <v>2068264732.9299998</v>
      </c>
      <c r="F6" s="229">
        <v>414664646.77</v>
      </c>
      <c r="G6" s="227">
        <v>26.28068070496099</v>
      </c>
      <c r="H6" s="227">
        <v>20.048915410483588</v>
      </c>
      <c r="I6" s="229">
        <v>74812631.34000002</v>
      </c>
      <c r="J6" s="229">
        <v>5402056.34</v>
      </c>
      <c r="K6" s="229">
        <v>35780184.9</v>
      </c>
      <c r="L6" s="229">
        <v>14954810.330000002</v>
      </c>
      <c r="M6" s="229">
        <v>527051644.40999997</v>
      </c>
      <c r="N6" s="229">
        <v>431429961.28</v>
      </c>
      <c r="O6" s="243">
        <v>27.371347649529802</v>
      </c>
      <c r="P6" s="230">
        <v>104.15007113709551</v>
      </c>
    </row>
    <row r="7" spans="1:16" s="214" customFormat="1" ht="23.25" customHeight="1" outlineLevel="1">
      <c r="A7" s="427" t="s">
        <v>217</v>
      </c>
      <c r="B7" s="428"/>
      <c r="C7" s="229">
        <v>4009117741.58</v>
      </c>
      <c r="D7" s="229">
        <v>904868594.13</v>
      </c>
      <c r="E7" s="229">
        <v>4508302309.58</v>
      </c>
      <c r="F7" s="229">
        <v>832077661.07</v>
      </c>
      <c r="G7" s="227">
        <v>22.5702673868937</v>
      </c>
      <c r="H7" s="227">
        <v>18.456563112501602</v>
      </c>
      <c r="I7" s="229">
        <v>74152262.11</v>
      </c>
      <c r="J7" s="229">
        <v>2579844.14</v>
      </c>
      <c r="K7" s="229">
        <v>46217141.550000004</v>
      </c>
      <c r="L7" s="229">
        <v>45880633.47</v>
      </c>
      <c r="M7" s="229">
        <v>1989392518.1399999</v>
      </c>
      <c r="N7" s="229">
        <v>1901554401.99</v>
      </c>
      <c r="O7" s="243">
        <v>42.280038971416566</v>
      </c>
      <c r="P7" s="230">
        <v>187.32626533245283</v>
      </c>
    </row>
    <row r="8" spans="1:16" s="214" customFormat="1" ht="23.25" customHeight="1" outlineLevel="2">
      <c r="A8" s="427" t="s">
        <v>205</v>
      </c>
      <c r="B8" s="428"/>
      <c r="C8" s="229">
        <v>6130981773.07</v>
      </c>
      <c r="D8" s="229">
        <v>1469399425.29</v>
      </c>
      <c r="E8" s="229">
        <v>7138787589.68</v>
      </c>
      <c r="F8" s="229">
        <v>1268383700.7999997</v>
      </c>
      <c r="G8" s="227">
        <v>23.966788349367732</v>
      </c>
      <c r="H8" s="227">
        <v>17.76749461818426</v>
      </c>
      <c r="I8" s="229">
        <v>344398707.47</v>
      </c>
      <c r="J8" s="229">
        <v>42090893.739999995</v>
      </c>
      <c r="K8" s="229">
        <v>173187608.54999998</v>
      </c>
      <c r="L8" s="229">
        <v>56757096.92</v>
      </c>
      <c r="M8" s="229">
        <v>1569020652.7599998</v>
      </c>
      <c r="N8" s="229">
        <v>1179731437.49</v>
      </c>
      <c r="O8" s="243">
        <v>24.411877199898363</v>
      </c>
      <c r="P8" s="230">
        <v>101.85710677643786</v>
      </c>
    </row>
    <row r="9" spans="1:16" s="214" customFormat="1" ht="23.25" customHeight="1" outlineLevel="1">
      <c r="A9" s="427" t="s">
        <v>206</v>
      </c>
      <c r="B9" s="428"/>
      <c r="C9" s="229">
        <v>2255598528.39</v>
      </c>
      <c r="D9" s="229">
        <v>534679011.3899999</v>
      </c>
      <c r="E9" s="229">
        <v>2635580269.42</v>
      </c>
      <c r="F9" s="229">
        <v>464514484.69999987</v>
      </c>
      <c r="G9" s="227">
        <v>23.70452918195699</v>
      </c>
      <c r="H9" s="227">
        <v>17.62475194133334</v>
      </c>
      <c r="I9" s="229">
        <v>95409182.88</v>
      </c>
      <c r="J9" s="229">
        <v>10279698.35</v>
      </c>
      <c r="K9" s="229">
        <v>42960461.88999999</v>
      </c>
      <c r="L9" s="229">
        <v>19280716.259999998</v>
      </c>
      <c r="M9" s="229">
        <v>623068862.5299999</v>
      </c>
      <c r="N9" s="229">
        <v>529831241.24</v>
      </c>
      <c r="O9" s="243">
        <v>26.663082537532755</v>
      </c>
      <c r="P9" s="230">
        <v>112.48096232102223</v>
      </c>
    </row>
    <row r="10" spans="1:16" s="214" customFormat="1" ht="23.25" customHeight="1" outlineLevel="1">
      <c r="A10" s="427" t="s">
        <v>207</v>
      </c>
      <c r="B10" s="428"/>
      <c r="C10" s="229">
        <v>1675550409.08</v>
      </c>
      <c r="D10" s="229">
        <v>404776351.2999999</v>
      </c>
      <c r="E10" s="229">
        <v>1959564505.1399999</v>
      </c>
      <c r="F10" s="229">
        <v>337616871.20000005</v>
      </c>
      <c r="G10" s="227">
        <v>24.15781399989343</v>
      </c>
      <c r="H10" s="227">
        <v>17.229178744278144</v>
      </c>
      <c r="I10" s="229">
        <v>130491422.24999999</v>
      </c>
      <c r="J10" s="229">
        <v>10380507.239999998</v>
      </c>
      <c r="K10" s="229">
        <v>73190072.16999999</v>
      </c>
      <c r="L10" s="229">
        <v>12851718.430000002</v>
      </c>
      <c r="M10" s="229">
        <v>341424092.0900001</v>
      </c>
      <c r="N10" s="229">
        <v>252375665.18</v>
      </c>
      <c r="O10" s="243">
        <v>19.435607836400916</v>
      </c>
      <c r="P10" s="230">
        <v>80.45267604298407</v>
      </c>
    </row>
    <row r="11" spans="1:16" s="214" customFormat="1" ht="23.25" customHeight="1" outlineLevel="1" thickBot="1">
      <c r="A11" s="429" t="s">
        <v>208</v>
      </c>
      <c r="B11" s="430"/>
      <c r="C11" s="231">
        <v>2199832835.6000004</v>
      </c>
      <c r="D11" s="231">
        <v>529944062.6</v>
      </c>
      <c r="E11" s="231">
        <v>2543642815.1200004</v>
      </c>
      <c r="F11" s="231">
        <v>466252344.8999999</v>
      </c>
      <c r="G11" s="232">
        <v>24.090196946962962</v>
      </c>
      <c r="H11" s="232">
        <v>18.33010287955873</v>
      </c>
      <c r="I11" s="231">
        <v>118498102.34000002</v>
      </c>
      <c r="J11" s="231">
        <v>21430688.150000002</v>
      </c>
      <c r="K11" s="231">
        <v>57037074.49</v>
      </c>
      <c r="L11" s="231">
        <v>24624662.23</v>
      </c>
      <c r="M11" s="231">
        <v>604527698.14</v>
      </c>
      <c r="N11" s="231">
        <v>397524531.07</v>
      </c>
      <c r="O11" s="244">
        <v>25.893887409160186</v>
      </c>
      <c r="P11" s="233">
        <v>107.48723834084144</v>
      </c>
    </row>
    <row r="15" spans="1:15" s="217" customFormat="1" ht="12.75" customHeight="1">
      <c r="A15" s="216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s="217" customFormat="1" ht="15.75">
      <c r="A16" s="219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s="217" customFormat="1" ht="12.75" customHeight="1">
      <c r="A17" s="220"/>
      <c r="C17" s="221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</row>
    <row r="18" spans="1:15" s="217" customFormat="1" ht="12.75" customHeight="1">
      <c r="A18" s="219"/>
      <c r="C18" s="221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</row>
    <row r="19" spans="1:15" s="217" customFormat="1" ht="12.75" customHeight="1">
      <c r="A19" s="220"/>
      <c r="C19" s="221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s="217" customFormat="1" ht="12.75" customHeight="1">
      <c r="A20" s="219"/>
      <c r="C20" s="221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</row>
    <row r="21" spans="1:15" s="217" customFormat="1" ht="12.75" customHeight="1">
      <c r="A21" s="220"/>
      <c r="C21" s="221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</row>
    <row r="22" spans="1:15" s="217" customFormat="1" ht="12.75" customHeight="1">
      <c r="A22" s="220"/>
      <c r="C22" s="221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</row>
    <row r="23" spans="1:15" s="217" customFormat="1" ht="12.75" customHeight="1">
      <c r="A23" s="220"/>
      <c r="C23" s="221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s="217" customFormat="1" ht="12.75" customHeight="1">
      <c r="A24" s="220"/>
      <c r="C24" s="221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s="217" customFormat="1" ht="12.75" customHeight="1">
      <c r="A25" s="220"/>
      <c r="C25" s="221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</row>
    <row r="26" ht="12.75" customHeight="1"/>
  </sheetData>
  <mergeCells count="17">
    <mergeCell ref="A8:B8"/>
    <mergeCell ref="A9:B9"/>
    <mergeCell ref="A10:B10"/>
    <mergeCell ref="A11:B11"/>
    <mergeCell ref="A4:B4"/>
    <mergeCell ref="A5:B5"/>
    <mergeCell ref="A6:B6"/>
    <mergeCell ref="A7:B7"/>
    <mergeCell ref="A2:B3"/>
    <mergeCell ref="C2:D2"/>
    <mergeCell ref="E2:F2"/>
    <mergeCell ref="G2:H2"/>
    <mergeCell ref="I2:J2"/>
    <mergeCell ref="K2:L2"/>
    <mergeCell ref="M2:N2"/>
    <mergeCell ref="P2:P3"/>
    <mergeCell ref="O2:O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2"/>
  <sheetViews>
    <sheetView workbookViewId="0" topLeftCell="A1">
      <selection activeCell="A67" sqref="A67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290" t="s">
        <v>139</v>
      </c>
      <c r="B1" s="290"/>
      <c r="C1" s="290"/>
      <c r="D1" s="290"/>
    </row>
    <row r="2" spans="1:4" ht="12.75">
      <c r="A2" s="2" t="s">
        <v>65</v>
      </c>
      <c r="B2" s="2" t="s">
        <v>66</v>
      </c>
      <c r="C2" s="2" t="s">
        <v>67</v>
      </c>
      <c r="D2" s="2" t="s">
        <v>174</v>
      </c>
    </row>
    <row r="3" spans="1:4" ht="12.75">
      <c r="A3" s="204">
        <v>1</v>
      </c>
      <c r="B3" s="204">
        <v>7</v>
      </c>
      <c r="C3" s="204" t="s">
        <v>89</v>
      </c>
      <c r="D3" s="7" t="s">
        <v>140</v>
      </c>
    </row>
    <row r="4" spans="1:4" ht="25.5">
      <c r="A4" s="204">
        <v>1</v>
      </c>
      <c r="B4" s="204" t="s">
        <v>125</v>
      </c>
      <c r="C4" s="204" t="s">
        <v>68</v>
      </c>
      <c r="D4" s="7" t="s">
        <v>440</v>
      </c>
    </row>
    <row r="5" spans="1:4" ht="12.75">
      <c r="A5" s="204">
        <v>1</v>
      </c>
      <c r="B5" s="204">
        <v>9</v>
      </c>
      <c r="C5" s="204"/>
      <c r="D5" s="7" t="s">
        <v>123</v>
      </c>
    </row>
    <row r="6" spans="1:4" ht="12.75">
      <c r="A6" s="204">
        <v>1</v>
      </c>
      <c r="B6" s="204">
        <v>10</v>
      </c>
      <c r="C6" s="204" t="s">
        <v>68</v>
      </c>
      <c r="D6" s="7" t="s">
        <v>141</v>
      </c>
    </row>
    <row r="7" spans="1:4" ht="12.75">
      <c r="A7" s="204">
        <v>1</v>
      </c>
      <c r="B7" s="204">
        <v>12</v>
      </c>
      <c r="C7" s="204"/>
      <c r="D7" s="7" t="s">
        <v>124</v>
      </c>
    </row>
    <row r="8" spans="1:4" ht="12.75">
      <c r="A8" s="204">
        <v>1</v>
      </c>
      <c r="B8" s="204">
        <v>13</v>
      </c>
      <c r="C8" s="204" t="s">
        <v>89</v>
      </c>
      <c r="D8" s="7" t="s">
        <v>142</v>
      </c>
    </row>
    <row r="9" spans="1:4" ht="12.75">
      <c r="A9" s="204">
        <v>1</v>
      </c>
      <c r="B9" s="204" t="s">
        <v>126</v>
      </c>
      <c r="C9" s="204" t="s">
        <v>82</v>
      </c>
      <c r="D9" s="7" t="s">
        <v>218</v>
      </c>
    </row>
    <row r="10" spans="1:4" ht="12.75">
      <c r="A10" s="204">
        <v>1</v>
      </c>
      <c r="B10" s="204">
        <v>15</v>
      </c>
      <c r="C10" s="204"/>
      <c r="D10" s="7" t="s">
        <v>143</v>
      </c>
    </row>
    <row r="11" spans="1:4" ht="12.75">
      <c r="A11" s="204">
        <v>1</v>
      </c>
      <c r="B11" s="204">
        <v>16</v>
      </c>
      <c r="C11" s="204" t="s">
        <v>89</v>
      </c>
      <c r="D11" s="7" t="s">
        <v>144</v>
      </c>
    </row>
    <row r="12" spans="1:4" ht="12.75">
      <c r="A12" s="204">
        <v>1</v>
      </c>
      <c r="B12" s="204">
        <v>18</v>
      </c>
      <c r="C12" s="204"/>
      <c r="D12" s="7" t="s">
        <v>145</v>
      </c>
    </row>
    <row r="13" spans="1:4" ht="12.75">
      <c r="A13" s="204">
        <v>1</v>
      </c>
      <c r="B13" s="204">
        <v>19</v>
      </c>
      <c r="C13" s="204"/>
      <c r="D13" s="7" t="s">
        <v>127</v>
      </c>
    </row>
    <row r="14" spans="1:4" ht="12.75">
      <c r="A14" s="204">
        <v>1</v>
      </c>
      <c r="B14" s="204">
        <v>20</v>
      </c>
      <c r="C14" s="204"/>
      <c r="D14" s="7" t="s">
        <v>128</v>
      </c>
    </row>
    <row r="15" spans="1:4" ht="12.75">
      <c r="A15" s="204">
        <v>1</v>
      </c>
      <c r="B15" s="204">
        <v>23</v>
      </c>
      <c r="C15" s="204"/>
      <c r="D15" s="7" t="s">
        <v>129</v>
      </c>
    </row>
    <row r="16" spans="1:4" ht="12.75">
      <c r="A16" s="204">
        <v>1</v>
      </c>
      <c r="B16" s="204">
        <v>24</v>
      </c>
      <c r="C16" s="204"/>
      <c r="D16" s="7" t="s">
        <v>130</v>
      </c>
    </row>
    <row r="17" spans="1:4" ht="12.75">
      <c r="A17" s="204">
        <v>2</v>
      </c>
      <c r="B17" s="204">
        <v>7</v>
      </c>
      <c r="C17" s="204" t="s">
        <v>89</v>
      </c>
      <c r="D17" s="7" t="s">
        <v>188</v>
      </c>
    </row>
    <row r="18" spans="1:4" ht="12.75">
      <c r="A18" s="204">
        <v>2</v>
      </c>
      <c r="B18" s="204">
        <v>8</v>
      </c>
      <c r="C18" s="204" t="s">
        <v>89</v>
      </c>
      <c r="D18" s="7" t="s">
        <v>189</v>
      </c>
    </row>
    <row r="19" spans="1:4" ht="12.75">
      <c r="A19" s="204">
        <v>2</v>
      </c>
      <c r="B19" s="204">
        <v>9</v>
      </c>
      <c r="C19" s="204" t="s">
        <v>89</v>
      </c>
      <c r="D19" s="7" t="s">
        <v>190</v>
      </c>
    </row>
    <row r="20" spans="1:4" ht="12.75">
      <c r="A20" s="204">
        <v>2</v>
      </c>
      <c r="B20" s="204">
        <v>10</v>
      </c>
      <c r="C20" s="204" t="s">
        <v>89</v>
      </c>
      <c r="D20" s="7" t="s">
        <v>191</v>
      </c>
    </row>
    <row r="21" spans="1:4" ht="12.75">
      <c r="A21" s="204">
        <v>2</v>
      </c>
      <c r="B21" s="204">
        <v>11</v>
      </c>
      <c r="C21" s="204" t="s">
        <v>89</v>
      </c>
      <c r="D21" s="7" t="s">
        <v>192</v>
      </c>
    </row>
    <row r="22" spans="1:4" ht="12.75">
      <c r="A22" s="204">
        <v>2</v>
      </c>
      <c r="B22" s="204">
        <v>12</v>
      </c>
      <c r="C22" s="204" t="s">
        <v>89</v>
      </c>
      <c r="D22" s="7" t="s">
        <v>193</v>
      </c>
    </row>
    <row r="23" spans="1:4" ht="12.75">
      <c r="A23" s="204">
        <v>2</v>
      </c>
      <c r="B23" s="204">
        <v>13</v>
      </c>
      <c r="C23" s="204" t="s">
        <v>89</v>
      </c>
      <c r="D23" s="7" t="s">
        <v>213</v>
      </c>
    </row>
    <row r="24" spans="1:4" ht="12.75">
      <c r="A24" s="204">
        <v>2</v>
      </c>
      <c r="B24" s="204">
        <v>14</v>
      </c>
      <c r="C24" s="204" t="s">
        <v>131</v>
      </c>
      <c r="D24" s="7" t="s">
        <v>132</v>
      </c>
    </row>
    <row r="25" spans="1:4" ht="12.75">
      <c r="A25" s="204">
        <v>2</v>
      </c>
      <c r="B25" s="204">
        <v>15</v>
      </c>
      <c r="C25" s="204" t="s">
        <v>131</v>
      </c>
      <c r="D25" s="7" t="s">
        <v>133</v>
      </c>
    </row>
    <row r="26" spans="1:4" ht="12.75">
      <c r="A26" s="204">
        <v>2</v>
      </c>
      <c r="B26" s="204">
        <v>16</v>
      </c>
      <c r="C26" s="204" t="s">
        <v>131</v>
      </c>
      <c r="D26" s="7" t="s">
        <v>134</v>
      </c>
    </row>
    <row r="27" spans="1:4" ht="12.75">
      <c r="A27" s="204">
        <v>2</v>
      </c>
      <c r="B27" s="204">
        <v>17</v>
      </c>
      <c r="C27" s="204" t="s">
        <v>131</v>
      </c>
      <c r="D27" s="7" t="s">
        <v>220</v>
      </c>
    </row>
    <row r="28" spans="1:4" ht="25.5">
      <c r="A28" s="204">
        <v>2</v>
      </c>
      <c r="B28" s="204">
        <v>18</v>
      </c>
      <c r="C28" s="204" t="s">
        <v>135</v>
      </c>
      <c r="D28" s="7" t="s">
        <v>221</v>
      </c>
    </row>
    <row r="29" spans="1:4" ht="12.75">
      <c r="A29" s="204">
        <v>2</v>
      </c>
      <c r="B29" s="204">
        <v>19</v>
      </c>
      <c r="C29" s="204" t="s">
        <v>89</v>
      </c>
      <c r="D29" s="7" t="s">
        <v>222</v>
      </c>
    </row>
    <row r="30" spans="1:4" ht="25.5">
      <c r="A30" s="204">
        <v>2</v>
      </c>
      <c r="B30" s="204">
        <v>20</v>
      </c>
      <c r="C30" s="204"/>
      <c r="D30" s="7" t="s">
        <v>223</v>
      </c>
    </row>
    <row r="31" spans="1:4" ht="25.5">
      <c r="A31" s="204">
        <v>2</v>
      </c>
      <c r="B31" s="204">
        <v>21</v>
      </c>
      <c r="C31" s="204"/>
      <c r="D31" s="7" t="s">
        <v>224</v>
      </c>
    </row>
    <row r="32" spans="1:4" s="6" customFormat="1" ht="12.75">
      <c r="A32" s="204">
        <v>3</v>
      </c>
      <c r="B32" s="204">
        <v>8</v>
      </c>
      <c r="C32" s="204"/>
      <c r="D32" s="7" t="s">
        <v>75</v>
      </c>
    </row>
    <row r="33" spans="1:4" s="6" customFormat="1" ht="25.5">
      <c r="A33" s="204">
        <v>3</v>
      </c>
      <c r="B33" s="204">
        <v>9</v>
      </c>
      <c r="C33" s="204" t="s">
        <v>68</v>
      </c>
      <c r="D33" s="7" t="s">
        <v>441</v>
      </c>
    </row>
    <row r="34" spans="1:4" s="6" customFormat="1" ht="12.75">
      <c r="A34" s="204">
        <v>3</v>
      </c>
      <c r="B34" s="204">
        <v>10</v>
      </c>
      <c r="C34" s="204" t="s">
        <v>68</v>
      </c>
      <c r="D34" s="7" t="s">
        <v>433</v>
      </c>
    </row>
    <row r="35" spans="1:4" ht="12.75">
      <c r="A35" s="205">
        <v>4</v>
      </c>
      <c r="B35" s="205">
        <v>8</v>
      </c>
      <c r="C35" s="205" t="s">
        <v>68</v>
      </c>
      <c r="D35" s="3" t="s">
        <v>69</v>
      </c>
    </row>
    <row r="36" spans="1:4" ht="25.5">
      <c r="A36" s="205">
        <v>4</v>
      </c>
      <c r="B36" s="205">
        <v>9</v>
      </c>
      <c r="C36" s="205" t="s">
        <v>68</v>
      </c>
      <c r="D36" s="3" t="s">
        <v>434</v>
      </c>
    </row>
    <row r="37" spans="1:4" ht="12.75">
      <c r="A37" s="205">
        <v>4</v>
      </c>
      <c r="B37" s="205">
        <v>10</v>
      </c>
      <c r="C37" s="205" t="s">
        <v>68</v>
      </c>
      <c r="D37" s="3">
        <v>31</v>
      </c>
    </row>
    <row r="38" spans="1:4" ht="12.75">
      <c r="A38" s="205">
        <v>4</v>
      </c>
      <c r="B38" s="205">
        <v>11</v>
      </c>
      <c r="C38" s="205" t="s">
        <v>68</v>
      </c>
      <c r="D38" s="3">
        <v>32</v>
      </c>
    </row>
    <row r="39" spans="1:4" ht="12.75">
      <c r="A39" s="205">
        <v>4</v>
      </c>
      <c r="B39" s="205">
        <v>12</v>
      </c>
      <c r="C39" s="205" t="s">
        <v>68</v>
      </c>
      <c r="D39" s="3">
        <v>34</v>
      </c>
    </row>
    <row r="40" spans="1:4" ht="12.75">
      <c r="A40" s="205">
        <v>4</v>
      </c>
      <c r="B40" s="205">
        <v>13</v>
      </c>
      <c r="C40" s="205" t="s">
        <v>68</v>
      </c>
      <c r="D40" s="3">
        <v>36</v>
      </c>
    </row>
    <row r="41" spans="1:4" ht="12.75">
      <c r="A41" s="205">
        <v>4</v>
      </c>
      <c r="B41" s="205">
        <v>14</v>
      </c>
      <c r="C41" s="205" t="s">
        <v>68</v>
      </c>
      <c r="D41" s="3">
        <v>41</v>
      </c>
    </row>
    <row r="42" spans="1:4" ht="12.75">
      <c r="A42" s="205">
        <v>4</v>
      </c>
      <c r="B42" s="205">
        <v>15</v>
      </c>
      <c r="C42" s="205" t="s">
        <v>68</v>
      </c>
      <c r="D42" s="3">
        <v>42</v>
      </c>
    </row>
    <row r="43" spans="1:4" ht="12.75">
      <c r="A43" s="205">
        <v>4</v>
      </c>
      <c r="B43" s="205">
        <v>16</v>
      </c>
      <c r="C43" s="205" t="s">
        <v>68</v>
      </c>
      <c r="D43" s="3">
        <v>46</v>
      </c>
    </row>
    <row r="44" spans="1:4" ht="12.75">
      <c r="A44" s="205">
        <v>4</v>
      </c>
      <c r="B44" s="205">
        <v>17</v>
      </c>
      <c r="C44" s="205" t="s">
        <v>68</v>
      </c>
      <c r="D44" s="3">
        <v>47</v>
      </c>
    </row>
    <row r="45" spans="1:4" ht="12.75">
      <c r="A45" s="205">
        <v>4</v>
      </c>
      <c r="B45" s="205">
        <v>18</v>
      </c>
      <c r="C45" s="205" t="s">
        <v>68</v>
      </c>
      <c r="D45" s="3">
        <v>48</v>
      </c>
    </row>
    <row r="46" spans="1:4" ht="12.75">
      <c r="A46" s="205">
        <v>4</v>
      </c>
      <c r="B46" s="205">
        <v>19</v>
      </c>
      <c r="C46" s="205" t="s">
        <v>68</v>
      </c>
      <c r="D46" s="3">
        <v>50</v>
      </c>
    </row>
    <row r="47" spans="1:4" ht="12.75">
      <c r="A47" s="205">
        <v>4</v>
      </c>
      <c r="B47" s="205">
        <v>20</v>
      </c>
      <c r="C47" s="205"/>
      <c r="D47" s="3" t="s">
        <v>72</v>
      </c>
    </row>
    <row r="48" spans="1:4" ht="12.75">
      <c r="A48" s="205">
        <v>4</v>
      </c>
      <c r="B48" s="205">
        <v>21</v>
      </c>
      <c r="C48" s="205" t="s">
        <v>68</v>
      </c>
      <c r="D48" s="3" t="s">
        <v>138</v>
      </c>
    </row>
    <row r="49" spans="1:4" ht="12.75">
      <c r="A49" s="205">
        <v>4</v>
      </c>
      <c r="B49" s="205">
        <v>22</v>
      </c>
      <c r="C49" s="205"/>
      <c r="D49" s="3" t="s">
        <v>73</v>
      </c>
    </row>
    <row r="50" spans="1:4" ht="12.75">
      <c r="A50" s="205">
        <v>5</v>
      </c>
      <c r="B50" s="205">
        <v>7</v>
      </c>
      <c r="C50" s="205" t="s">
        <v>68</v>
      </c>
      <c r="D50" s="3">
        <v>292</v>
      </c>
    </row>
    <row r="51" spans="1:4" ht="12.75">
      <c r="A51" s="205">
        <v>5</v>
      </c>
      <c r="B51" s="205">
        <v>8</v>
      </c>
      <c r="C51" s="205" t="s">
        <v>68</v>
      </c>
      <c r="D51" s="9" t="s">
        <v>77</v>
      </c>
    </row>
    <row r="52" spans="1:4" ht="12.75">
      <c r="A52" s="205">
        <v>5</v>
      </c>
      <c r="B52" s="206">
        <v>9</v>
      </c>
      <c r="C52" s="206" t="s">
        <v>68</v>
      </c>
      <c r="D52" s="3" t="s">
        <v>76</v>
      </c>
    </row>
    <row r="53" spans="1:4" ht="12.75">
      <c r="A53" s="205">
        <v>5</v>
      </c>
      <c r="B53" s="206">
        <v>10</v>
      </c>
      <c r="C53" s="206" t="s">
        <v>68</v>
      </c>
      <c r="D53" s="9" t="s">
        <v>78</v>
      </c>
    </row>
    <row r="54" spans="1:4" ht="12.75">
      <c r="A54" s="205">
        <v>5</v>
      </c>
      <c r="B54" s="206">
        <v>11</v>
      </c>
      <c r="C54" s="206" t="s">
        <v>68</v>
      </c>
      <c r="D54" s="9" t="s">
        <v>219</v>
      </c>
    </row>
    <row r="55" spans="1:4" ht="12.75">
      <c r="A55" s="205">
        <v>5</v>
      </c>
      <c r="B55" s="206">
        <v>12</v>
      </c>
      <c r="C55" s="206" t="s">
        <v>82</v>
      </c>
      <c r="D55" s="9" t="s">
        <v>431</v>
      </c>
    </row>
    <row r="56" spans="1:4" ht="12.75">
      <c r="A56" s="206">
        <v>6</v>
      </c>
      <c r="B56" s="206">
        <v>8</v>
      </c>
      <c r="C56" s="206" t="s">
        <v>68</v>
      </c>
      <c r="D56" s="9" t="s">
        <v>430</v>
      </c>
    </row>
    <row r="57" spans="1:4" ht="12.75">
      <c r="A57" s="206">
        <v>6</v>
      </c>
      <c r="B57" s="206">
        <v>9</v>
      </c>
      <c r="C57" s="206" t="s">
        <v>68</v>
      </c>
      <c r="D57" s="9" t="s">
        <v>442</v>
      </c>
    </row>
    <row r="58" spans="1:4" ht="12.75">
      <c r="A58" s="206">
        <v>6</v>
      </c>
      <c r="B58" s="206">
        <v>10</v>
      </c>
      <c r="C58" s="206" t="s">
        <v>68</v>
      </c>
      <c r="D58" s="9" t="s">
        <v>79</v>
      </c>
    </row>
    <row r="59" spans="1:4" ht="12.75">
      <c r="A59" s="206">
        <v>6</v>
      </c>
      <c r="B59" s="206">
        <v>11</v>
      </c>
      <c r="C59" s="206" t="s">
        <v>68</v>
      </c>
      <c r="D59" s="9" t="s">
        <v>80</v>
      </c>
    </row>
    <row r="60" spans="1:4" ht="12.75">
      <c r="A60" s="206">
        <v>6</v>
      </c>
      <c r="B60" s="206">
        <v>12</v>
      </c>
      <c r="C60" s="206" t="s">
        <v>68</v>
      </c>
      <c r="D60" s="9" t="s">
        <v>81</v>
      </c>
    </row>
    <row r="61" spans="1:4" ht="12.75">
      <c r="A61" s="206">
        <v>7</v>
      </c>
      <c r="B61" s="206">
        <v>8</v>
      </c>
      <c r="C61" s="206"/>
      <c r="D61" s="9" t="s">
        <v>127</v>
      </c>
    </row>
    <row r="62" spans="1:4" ht="12.75">
      <c r="A62" s="206">
        <v>7</v>
      </c>
      <c r="B62" s="206">
        <v>9</v>
      </c>
      <c r="C62" s="206" t="s">
        <v>82</v>
      </c>
      <c r="D62" s="9" t="s">
        <v>83</v>
      </c>
    </row>
    <row r="63" spans="1:4" ht="26.25" customHeight="1">
      <c r="A63" s="206">
        <v>7</v>
      </c>
      <c r="B63" s="206">
        <v>10</v>
      </c>
      <c r="C63" s="206" t="s">
        <v>82</v>
      </c>
      <c r="D63" s="7" t="s">
        <v>443</v>
      </c>
    </row>
    <row r="64" spans="1:4" ht="12.75">
      <c r="A64" s="206">
        <v>7</v>
      </c>
      <c r="B64" s="206">
        <v>11</v>
      </c>
      <c r="C64" s="206" t="s">
        <v>82</v>
      </c>
      <c r="D64" s="9" t="s">
        <v>87</v>
      </c>
    </row>
    <row r="65" spans="1:4" ht="12.75">
      <c r="A65" s="206">
        <v>7</v>
      </c>
      <c r="B65" s="206">
        <v>12</v>
      </c>
      <c r="C65" s="206"/>
      <c r="D65" s="9" t="s">
        <v>88</v>
      </c>
    </row>
    <row r="66" spans="1:4" ht="12.75">
      <c r="A66" s="206">
        <v>7</v>
      </c>
      <c r="B66" s="206">
        <v>13</v>
      </c>
      <c r="C66" s="206" t="s">
        <v>82</v>
      </c>
      <c r="D66" s="9" t="s">
        <v>218</v>
      </c>
    </row>
    <row r="67" spans="1:4" ht="12.75">
      <c r="A67" s="206">
        <v>7</v>
      </c>
      <c r="B67" s="206">
        <v>14</v>
      </c>
      <c r="C67" s="206" t="s">
        <v>82</v>
      </c>
      <c r="D67" s="9" t="s">
        <v>136</v>
      </c>
    </row>
    <row r="68" spans="1:4" ht="12.75">
      <c r="A68" s="206">
        <v>7</v>
      </c>
      <c r="B68" s="206">
        <v>15</v>
      </c>
      <c r="C68" s="206" t="s">
        <v>82</v>
      </c>
      <c r="D68" s="9" t="s">
        <v>137</v>
      </c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6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9" width="14.25390625" style="0" customWidth="1"/>
    <col min="10" max="10" width="16.125" style="0" customWidth="1"/>
    <col min="11" max="11" width="16.00390625" style="0" customWidth="1"/>
    <col min="12" max="12" width="14.25390625" style="0" customWidth="1"/>
    <col min="13" max="13" width="16.00390625" style="0" customWidth="1"/>
    <col min="14" max="14" width="15.25390625" style="0" customWidth="1"/>
    <col min="15" max="15" width="14.25390625" style="0" customWidth="1"/>
    <col min="16" max="16" width="16.625" style="0" bestFit="1" customWidth="1"/>
    <col min="17" max="17" width="15.00390625" style="0" customWidth="1"/>
    <col min="18" max="19" width="14.25390625" style="0" customWidth="1"/>
    <col min="20" max="20" width="15.25390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9" t="s">
        <v>96</v>
      </c>
      <c r="O1" s="310"/>
      <c r="P1" s="59" t="s">
        <v>436</v>
      </c>
      <c r="Q1" s="57"/>
      <c r="R1" s="57"/>
      <c r="S1" s="57"/>
      <c r="T1" s="57"/>
      <c r="U1" s="57"/>
      <c r="V1" s="57"/>
      <c r="W1" s="57"/>
      <c r="X1" s="57"/>
      <c r="Y1" s="5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1" customHeight="1">
      <c r="A2" s="301" t="s">
        <v>93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9" t="s">
        <v>97</v>
      </c>
      <c r="O2" s="310"/>
      <c r="P2" s="59">
        <v>1</v>
      </c>
      <c r="Q2" s="57"/>
      <c r="R2" s="57"/>
      <c r="S2" s="57"/>
      <c r="T2" s="57"/>
      <c r="U2" s="57"/>
      <c r="V2" s="57"/>
      <c r="W2" s="57"/>
      <c r="X2" s="57"/>
      <c r="Y2" s="5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9" t="s">
        <v>98</v>
      </c>
      <c r="O3" s="310"/>
      <c r="P3" s="59" t="s">
        <v>436</v>
      </c>
      <c r="Q3" s="57"/>
      <c r="R3" s="57"/>
      <c r="S3" s="57"/>
      <c r="T3" s="57"/>
      <c r="U3" s="57"/>
      <c r="V3" s="57"/>
      <c r="W3" s="57"/>
      <c r="X3" s="57"/>
      <c r="Y3" s="5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5" spans="1:25" s="34" customFormat="1" ht="18">
      <c r="A5" s="33" t="str">
        <f>'Spis tabel'!B3</f>
        <v>Tabela 1. Wykonanie dochodów i wydatków w budżetach jst woj. dolnośląskiego wg stanu na koniec I kwartału 2010 roku</v>
      </c>
      <c r="Y5" s="35" t="s">
        <v>95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281" t="s">
        <v>6</v>
      </c>
      <c r="I7" s="323"/>
      <c r="J7" s="323"/>
      <c r="K7" s="323"/>
      <c r="L7" s="323"/>
      <c r="M7" s="324"/>
      <c r="N7" s="281" t="s">
        <v>7</v>
      </c>
      <c r="O7" s="323"/>
      <c r="P7" s="323"/>
      <c r="Q7" s="323"/>
      <c r="R7" s="323"/>
      <c r="S7" s="324"/>
      <c r="T7" s="311" t="s">
        <v>116</v>
      </c>
      <c r="U7" s="285"/>
      <c r="V7" s="327" t="s">
        <v>194</v>
      </c>
      <c r="W7" s="328"/>
      <c r="X7" s="281" t="s">
        <v>117</v>
      </c>
      <c r="Y7" s="282"/>
    </row>
    <row r="8" spans="1:25" ht="16.5" customHeight="1">
      <c r="A8" s="298"/>
      <c r="B8" s="284"/>
      <c r="C8" s="284"/>
      <c r="D8" s="284"/>
      <c r="E8" s="284"/>
      <c r="F8" s="305"/>
      <c r="G8" s="306"/>
      <c r="H8" s="315" t="s">
        <v>426</v>
      </c>
      <c r="I8" s="325" t="s">
        <v>20</v>
      </c>
      <c r="J8" s="326"/>
      <c r="K8" s="315" t="s">
        <v>110</v>
      </c>
      <c r="L8" s="325" t="s">
        <v>20</v>
      </c>
      <c r="M8" s="326"/>
      <c r="N8" s="315" t="s">
        <v>115</v>
      </c>
      <c r="O8" s="317" t="s">
        <v>20</v>
      </c>
      <c r="P8" s="318"/>
      <c r="Q8" s="315" t="s">
        <v>110</v>
      </c>
      <c r="R8" s="317" t="s">
        <v>20</v>
      </c>
      <c r="S8" s="318"/>
      <c r="T8" s="321" t="s">
        <v>8</v>
      </c>
      <c r="U8" s="329" t="s">
        <v>9</v>
      </c>
      <c r="V8" s="321" t="s">
        <v>195</v>
      </c>
      <c r="W8" s="321" t="s">
        <v>196</v>
      </c>
      <c r="X8" s="280" t="s">
        <v>8</v>
      </c>
      <c r="Y8" s="313" t="s">
        <v>9</v>
      </c>
    </row>
    <row r="9" spans="1:25" ht="32.25" customHeight="1" thickBot="1">
      <c r="A9" s="299"/>
      <c r="B9" s="279"/>
      <c r="C9" s="279"/>
      <c r="D9" s="279"/>
      <c r="E9" s="279"/>
      <c r="F9" s="307"/>
      <c r="G9" s="308"/>
      <c r="H9" s="316"/>
      <c r="I9" s="10" t="s">
        <v>111</v>
      </c>
      <c r="J9" s="10" t="s">
        <v>112</v>
      </c>
      <c r="K9" s="316"/>
      <c r="L9" s="10" t="s">
        <v>111</v>
      </c>
      <c r="M9" s="10" t="s">
        <v>112</v>
      </c>
      <c r="N9" s="316"/>
      <c r="O9" s="39" t="s">
        <v>113</v>
      </c>
      <c r="P9" s="10" t="s">
        <v>114</v>
      </c>
      <c r="Q9" s="316"/>
      <c r="R9" s="39" t="s">
        <v>113</v>
      </c>
      <c r="S9" s="10" t="s">
        <v>114</v>
      </c>
      <c r="T9" s="322"/>
      <c r="U9" s="330"/>
      <c r="V9" s="322"/>
      <c r="W9" s="322"/>
      <c r="X9" s="312"/>
      <c r="Y9" s="314"/>
    </row>
    <row r="10" spans="1:25" ht="13.5" thickBot="1">
      <c r="A10" s="48">
        <v>1</v>
      </c>
      <c r="B10" s="49">
        <v>2</v>
      </c>
      <c r="C10" s="49">
        <v>3</v>
      </c>
      <c r="D10" s="49">
        <v>4</v>
      </c>
      <c r="E10" s="49">
        <v>5</v>
      </c>
      <c r="F10" s="319">
        <v>6</v>
      </c>
      <c r="G10" s="320"/>
      <c r="H10" s="49">
        <v>7</v>
      </c>
      <c r="I10" s="49">
        <v>8</v>
      </c>
      <c r="J10" s="49">
        <v>9</v>
      </c>
      <c r="K10" s="49">
        <v>10</v>
      </c>
      <c r="L10" s="49">
        <v>11</v>
      </c>
      <c r="M10" s="49">
        <v>12</v>
      </c>
      <c r="N10" s="49">
        <v>13</v>
      </c>
      <c r="O10" s="49">
        <v>14</v>
      </c>
      <c r="P10" s="49">
        <v>15</v>
      </c>
      <c r="Q10" s="49">
        <v>16</v>
      </c>
      <c r="R10" s="49">
        <v>17</v>
      </c>
      <c r="S10" s="49">
        <v>18</v>
      </c>
      <c r="T10" s="49">
        <v>19</v>
      </c>
      <c r="U10" s="49">
        <v>20</v>
      </c>
      <c r="V10" s="49">
        <v>21</v>
      </c>
      <c r="W10" s="49">
        <v>22</v>
      </c>
      <c r="X10" s="49">
        <v>23</v>
      </c>
      <c r="Y10" s="52">
        <v>24</v>
      </c>
    </row>
    <row r="11" spans="1:25" s="106" customFormat="1" ht="15">
      <c r="A11" s="247"/>
      <c r="B11" s="248"/>
      <c r="C11" s="248"/>
      <c r="D11" s="100"/>
      <c r="E11" s="100"/>
      <c r="F11" s="101" t="s">
        <v>226</v>
      </c>
      <c r="G11" s="102"/>
      <c r="H11" s="103">
        <v>13299086431.09</v>
      </c>
      <c r="I11" s="103">
        <v>2662059038.2200003</v>
      </c>
      <c r="J11" s="104">
        <v>10637027392.869999</v>
      </c>
      <c r="K11" s="103">
        <v>3075926300.0099998</v>
      </c>
      <c r="L11" s="103">
        <v>163942603.27999997</v>
      </c>
      <c r="M11" s="104">
        <v>2911983696.7299995</v>
      </c>
      <c r="N11" s="103">
        <v>15524163764.19</v>
      </c>
      <c r="O11" s="103">
        <v>5025840619.610001</v>
      </c>
      <c r="P11" s="104">
        <v>10498323144.58</v>
      </c>
      <c r="Q11" s="103">
        <v>2665600279.33</v>
      </c>
      <c r="R11" s="103">
        <v>227245694.66</v>
      </c>
      <c r="S11" s="104">
        <v>2438354584.67</v>
      </c>
      <c r="T11" s="104">
        <v>-2225077333.1</v>
      </c>
      <c r="U11" s="104">
        <v>410326020.68</v>
      </c>
      <c r="V11" s="234">
        <v>23.128854120529958</v>
      </c>
      <c r="W11" s="234">
        <v>17.17065292417754</v>
      </c>
      <c r="X11" s="104">
        <v>138704248.29</v>
      </c>
      <c r="Y11" s="105">
        <v>473629112.06</v>
      </c>
    </row>
    <row r="12" spans="1:25" ht="12.75">
      <c r="A12" s="249">
        <v>2</v>
      </c>
      <c r="B12" s="250">
        <v>0</v>
      </c>
      <c r="C12" s="250">
        <v>0</v>
      </c>
      <c r="D12" s="93">
        <v>0</v>
      </c>
      <c r="E12" s="93">
        <v>0</v>
      </c>
      <c r="F12" s="94"/>
      <c r="G12" s="95" t="s">
        <v>227</v>
      </c>
      <c r="H12" s="96">
        <v>1254460064</v>
      </c>
      <c r="I12" s="96">
        <v>466714631</v>
      </c>
      <c r="J12" s="97">
        <v>787745433</v>
      </c>
      <c r="K12" s="96">
        <v>201135659.56</v>
      </c>
      <c r="L12" s="96">
        <v>6027898.87</v>
      </c>
      <c r="M12" s="97">
        <v>195107760.69</v>
      </c>
      <c r="N12" s="96">
        <v>1808809132</v>
      </c>
      <c r="O12" s="96">
        <v>936630887</v>
      </c>
      <c r="P12" s="97">
        <v>872178245</v>
      </c>
      <c r="Q12" s="96">
        <v>150474270.69</v>
      </c>
      <c r="R12" s="96">
        <v>23391662.15</v>
      </c>
      <c r="S12" s="97">
        <v>127082608.54</v>
      </c>
      <c r="T12" s="97">
        <v>-554349068</v>
      </c>
      <c r="U12" s="97">
        <v>50661388.87</v>
      </c>
      <c r="V12" s="235">
        <v>16.03</v>
      </c>
      <c r="W12" s="235">
        <v>8.31</v>
      </c>
      <c r="X12" s="97">
        <v>-84432812</v>
      </c>
      <c r="Y12" s="98">
        <v>68025152.15</v>
      </c>
    </row>
    <row r="13" spans="1:25" s="106" customFormat="1" ht="15">
      <c r="A13" s="251"/>
      <c r="B13" s="252"/>
      <c r="C13" s="252"/>
      <c r="D13" s="107"/>
      <c r="E13" s="107"/>
      <c r="F13" s="108" t="s">
        <v>228</v>
      </c>
      <c r="G13" s="109"/>
      <c r="H13" s="110">
        <v>1904526852.44</v>
      </c>
      <c r="I13" s="110">
        <v>307227994.51</v>
      </c>
      <c r="J13" s="111">
        <v>1597298857.9299998</v>
      </c>
      <c r="K13" s="110">
        <v>500522621.03</v>
      </c>
      <c r="L13" s="110">
        <v>10115887.569999998</v>
      </c>
      <c r="M13" s="111">
        <v>490406733.46</v>
      </c>
      <c r="N13" s="110">
        <v>2068264732.9299998</v>
      </c>
      <c r="O13" s="110">
        <v>410232879.09000003</v>
      </c>
      <c r="P13" s="111">
        <v>1658031853.8399997</v>
      </c>
      <c r="Q13" s="110">
        <v>414664646.77</v>
      </c>
      <c r="R13" s="110">
        <v>11634413.909999996</v>
      </c>
      <c r="S13" s="111">
        <v>403030232.86</v>
      </c>
      <c r="T13" s="111">
        <v>-163737880.49</v>
      </c>
      <c r="U13" s="111">
        <v>85857974.25999999</v>
      </c>
      <c r="V13" s="160">
        <v>26.28068070496099</v>
      </c>
      <c r="W13" s="160">
        <v>20.048915410483588</v>
      </c>
      <c r="X13" s="111">
        <v>-60732995.91</v>
      </c>
      <c r="Y13" s="112">
        <v>87376500.59999998</v>
      </c>
    </row>
    <row r="14" spans="1:25" ht="12.75">
      <c r="A14" s="253">
        <v>2</v>
      </c>
      <c r="B14" s="254">
        <v>1</v>
      </c>
      <c r="C14" s="254">
        <v>0</v>
      </c>
      <c r="D14" s="11">
        <v>0</v>
      </c>
      <c r="E14" s="11">
        <v>1</v>
      </c>
      <c r="F14" s="21"/>
      <c r="G14" s="20" t="s">
        <v>229</v>
      </c>
      <c r="H14" s="12">
        <v>70552152</v>
      </c>
      <c r="I14" s="12">
        <v>12567478</v>
      </c>
      <c r="J14" s="69">
        <v>57984674</v>
      </c>
      <c r="K14" s="12">
        <v>17829575.12</v>
      </c>
      <c r="L14" s="12">
        <v>0</v>
      </c>
      <c r="M14" s="69">
        <v>17829575.12</v>
      </c>
      <c r="N14" s="12">
        <v>84495352</v>
      </c>
      <c r="O14" s="12">
        <v>24395179</v>
      </c>
      <c r="P14" s="69">
        <v>60100173</v>
      </c>
      <c r="Q14" s="12">
        <v>14677364.9</v>
      </c>
      <c r="R14" s="12">
        <v>22549.65</v>
      </c>
      <c r="S14" s="69">
        <v>14654815.25</v>
      </c>
      <c r="T14" s="69">
        <v>-13943200</v>
      </c>
      <c r="U14" s="69">
        <v>3152210.22</v>
      </c>
      <c r="V14" s="82">
        <v>25.27</v>
      </c>
      <c r="W14" s="82">
        <v>17.37</v>
      </c>
      <c r="X14" s="69">
        <v>-2115499</v>
      </c>
      <c r="Y14" s="72">
        <v>3174759.87</v>
      </c>
    </row>
    <row r="15" spans="1:25" ht="12.75">
      <c r="A15" s="253">
        <v>2</v>
      </c>
      <c r="B15" s="254">
        <v>2</v>
      </c>
      <c r="C15" s="254">
        <v>0</v>
      </c>
      <c r="D15" s="11">
        <v>0</v>
      </c>
      <c r="E15" s="11">
        <v>1</v>
      </c>
      <c r="F15" s="21"/>
      <c r="G15" s="20" t="s">
        <v>230</v>
      </c>
      <c r="H15" s="12">
        <v>82607408</v>
      </c>
      <c r="I15" s="12">
        <v>3567286</v>
      </c>
      <c r="J15" s="69">
        <v>79040122</v>
      </c>
      <c r="K15" s="12">
        <v>23582507.27</v>
      </c>
      <c r="L15" s="12">
        <v>329005.49</v>
      </c>
      <c r="M15" s="69">
        <v>23253501.78</v>
      </c>
      <c r="N15" s="12">
        <v>86607408</v>
      </c>
      <c r="O15" s="12">
        <v>7345461</v>
      </c>
      <c r="P15" s="69">
        <v>79261947</v>
      </c>
      <c r="Q15" s="12">
        <v>18604151.02</v>
      </c>
      <c r="R15" s="12">
        <v>66163.79</v>
      </c>
      <c r="S15" s="69">
        <v>18537987.23</v>
      </c>
      <c r="T15" s="69">
        <v>-4000000</v>
      </c>
      <c r="U15" s="69">
        <v>4978356.25</v>
      </c>
      <c r="V15" s="82">
        <v>28.54</v>
      </c>
      <c r="W15" s="82">
        <v>21.48</v>
      </c>
      <c r="X15" s="69">
        <v>-221825</v>
      </c>
      <c r="Y15" s="72">
        <v>4715514.55</v>
      </c>
    </row>
    <row r="16" spans="1:25" ht="12.75">
      <c r="A16" s="253">
        <v>2</v>
      </c>
      <c r="B16" s="254">
        <v>3</v>
      </c>
      <c r="C16" s="254">
        <v>0</v>
      </c>
      <c r="D16" s="11">
        <v>0</v>
      </c>
      <c r="E16" s="11">
        <v>1</v>
      </c>
      <c r="F16" s="21"/>
      <c r="G16" s="20" t="s">
        <v>231</v>
      </c>
      <c r="H16" s="12">
        <v>91550987</v>
      </c>
      <c r="I16" s="12">
        <v>4297984</v>
      </c>
      <c r="J16" s="69">
        <v>87253003</v>
      </c>
      <c r="K16" s="12">
        <v>29527695.8</v>
      </c>
      <c r="L16" s="12">
        <v>79.3</v>
      </c>
      <c r="M16" s="69">
        <v>29527616.5</v>
      </c>
      <c r="N16" s="12">
        <v>94443243</v>
      </c>
      <c r="O16" s="12">
        <v>8597622</v>
      </c>
      <c r="P16" s="69">
        <v>85845621</v>
      </c>
      <c r="Q16" s="12">
        <v>22000629.74</v>
      </c>
      <c r="R16" s="12">
        <v>764884.07</v>
      </c>
      <c r="S16" s="69">
        <v>21235745.67</v>
      </c>
      <c r="T16" s="69">
        <v>-2892256</v>
      </c>
      <c r="U16" s="69">
        <v>7527066.06</v>
      </c>
      <c r="V16" s="82">
        <v>32.25</v>
      </c>
      <c r="W16" s="82">
        <v>23.29</v>
      </c>
      <c r="X16" s="69">
        <v>1407382</v>
      </c>
      <c r="Y16" s="72">
        <v>8291870.83</v>
      </c>
    </row>
    <row r="17" spans="1:25" ht="12.75">
      <c r="A17" s="255">
        <v>2</v>
      </c>
      <c r="B17" s="256">
        <v>4</v>
      </c>
      <c r="C17" s="256">
        <v>0</v>
      </c>
      <c r="D17" s="36">
        <v>0</v>
      </c>
      <c r="E17" s="36">
        <v>1</v>
      </c>
      <c r="F17" s="46"/>
      <c r="G17" s="44" t="s">
        <v>232</v>
      </c>
      <c r="H17" s="61">
        <v>31530258</v>
      </c>
      <c r="I17" s="61">
        <v>52000</v>
      </c>
      <c r="J17" s="70">
        <v>31478258</v>
      </c>
      <c r="K17" s="61">
        <v>9723366.19</v>
      </c>
      <c r="L17" s="61">
        <v>123772</v>
      </c>
      <c r="M17" s="70">
        <v>9599594.19</v>
      </c>
      <c r="N17" s="61">
        <v>31890767</v>
      </c>
      <c r="O17" s="61">
        <v>210000</v>
      </c>
      <c r="P17" s="70">
        <v>31680767</v>
      </c>
      <c r="Q17" s="61">
        <v>8755760.12</v>
      </c>
      <c r="R17" s="61">
        <v>34260.27</v>
      </c>
      <c r="S17" s="70">
        <v>8721499.85</v>
      </c>
      <c r="T17" s="70">
        <v>-360509</v>
      </c>
      <c r="U17" s="70">
        <v>967606.07</v>
      </c>
      <c r="V17" s="236">
        <v>30.83</v>
      </c>
      <c r="W17" s="236">
        <v>27.45</v>
      </c>
      <c r="X17" s="70">
        <v>-202509</v>
      </c>
      <c r="Y17" s="73">
        <v>878094.34</v>
      </c>
    </row>
    <row r="18" spans="1:25" ht="12.75">
      <c r="A18" s="255">
        <v>2</v>
      </c>
      <c r="B18" s="256">
        <v>5</v>
      </c>
      <c r="C18" s="256">
        <v>0</v>
      </c>
      <c r="D18" s="36">
        <v>0</v>
      </c>
      <c r="E18" s="36">
        <v>1</v>
      </c>
      <c r="F18" s="46"/>
      <c r="G18" s="44" t="s">
        <v>233</v>
      </c>
      <c r="H18" s="61">
        <v>63708488</v>
      </c>
      <c r="I18" s="61">
        <v>16734583</v>
      </c>
      <c r="J18" s="70">
        <v>46973905</v>
      </c>
      <c r="K18" s="61">
        <v>16115175.63</v>
      </c>
      <c r="L18" s="61">
        <v>1283163.65</v>
      </c>
      <c r="M18" s="70">
        <v>14832011.98</v>
      </c>
      <c r="N18" s="61">
        <v>74427288</v>
      </c>
      <c r="O18" s="61">
        <v>24664601</v>
      </c>
      <c r="P18" s="70">
        <v>49762687</v>
      </c>
      <c r="Q18" s="61">
        <v>13180646.46</v>
      </c>
      <c r="R18" s="61">
        <v>34860.49</v>
      </c>
      <c r="S18" s="70">
        <v>13145785.97</v>
      </c>
      <c r="T18" s="70">
        <v>-10718800</v>
      </c>
      <c r="U18" s="70">
        <v>2934529.17</v>
      </c>
      <c r="V18" s="236">
        <v>25.29</v>
      </c>
      <c r="W18" s="236">
        <v>17.7</v>
      </c>
      <c r="X18" s="70">
        <v>-2788782</v>
      </c>
      <c r="Y18" s="73">
        <v>1686226.01</v>
      </c>
    </row>
    <row r="19" spans="1:25" ht="12.75">
      <c r="A19" s="255">
        <v>2</v>
      </c>
      <c r="B19" s="256">
        <v>6</v>
      </c>
      <c r="C19" s="256">
        <v>0</v>
      </c>
      <c r="D19" s="36">
        <v>0</v>
      </c>
      <c r="E19" s="36">
        <v>1</v>
      </c>
      <c r="F19" s="46"/>
      <c r="G19" s="44" t="s">
        <v>234</v>
      </c>
      <c r="H19" s="61">
        <v>63177142</v>
      </c>
      <c r="I19" s="61">
        <v>8075722</v>
      </c>
      <c r="J19" s="70">
        <v>55101420</v>
      </c>
      <c r="K19" s="61">
        <v>16183110.57</v>
      </c>
      <c r="L19" s="61">
        <v>11100</v>
      </c>
      <c r="M19" s="70">
        <v>16172010.57</v>
      </c>
      <c r="N19" s="61">
        <v>64581077</v>
      </c>
      <c r="O19" s="61">
        <v>5244869</v>
      </c>
      <c r="P19" s="70">
        <v>59336208</v>
      </c>
      <c r="Q19" s="61">
        <v>13463372.57</v>
      </c>
      <c r="R19" s="61">
        <v>26328.41</v>
      </c>
      <c r="S19" s="70">
        <v>13437044.16</v>
      </c>
      <c r="T19" s="70">
        <v>-1403935</v>
      </c>
      <c r="U19" s="70">
        <v>2719738</v>
      </c>
      <c r="V19" s="236">
        <v>25.61</v>
      </c>
      <c r="W19" s="236">
        <v>20.84</v>
      </c>
      <c r="X19" s="70">
        <v>-4234788</v>
      </c>
      <c r="Y19" s="73">
        <v>2734966.41</v>
      </c>
    </row>
    <row r="20" spans="1:25" ht="12.75">
      <c r="A20" s="255">
        <v>2</v>
      </c>
      <c r="B20" s="256">
        <v>7</v>
      </c>
      <c r="C20" s="256">
        <v>0</v>
      </c>
      <c r="D20" s="36">
        <v>0</v>
      </c>
      <c r="E20" s="36">
        <v>1</v>
      </c>
      <c r="F20" s="46"/>
      <c r="G20" s="44" t="s">
        <v>235</v>
      </c>
      <c r="H20" s="61">
        <v>33081048</v>
      </c>
      <c r="I20" s="61">
        <v>268645</v>
      </c>
      <c r="J20" s="70">
        <v>32812403</v>
      </c>
      <c r="K20" s="61">
        <v>9720206.2</v>
      </c>
      <c r="L20" s="61">
        <v>1253.13</v>
      </c>
      <c r="M20" s="70">
        <v>9718953.07</v>
      </c>
      <c r="N20" s="61">
        <v>31737089</v>
      </c>
      <c r="O20" s="61">
        <v>2053000</v>
      </c>
      <c r="P20" s="70">
        <v>29684089</v>
      </c>
      <c r="Q20" s="61">
        <v>9062694.58</v>
      </c>
      <c r="R20" s="61">
        <v>259210.74</v>
      </c>
      <c r="S20" s="70">
        <v>8803483.84</v>
      </c>
      <c r="T20" s="70">
        <v>1343959</v>
      </c>
      <c r="U20" s="70">
        <v>657511.62</v>
      </c>
      <c r="V20" s="236">
        <v>29.38</v>
      </c>
      <c r="W20" s="236">
        <v>28.55</v>
      </c>
      <c r="X20" s="70">
        <v>3128314</v>
      </c>
      <c r="Y20" s="73">
        <v>915469.23</v>
      </c>
    </row>
    <row r="21" spans="1:25" ht="12.75">
      <c r="A21" s="255">
        <v>2</v>
      </c>
      <c r="B21" s="256">
        <v>8</v>
      </c>
      <c r="C21" s="256">
        <v>0</v>
      </c>
      <c r="D21" s="36">
        <v>0</v>
      </c>
      <c r="E21" s="36">
        <v>1</v>
      </c>
      <c r="F21" s="46"/>
      <c r="G21" s="44" t="s">
        <v>236</v>
      </c>
      <c r="H21" s="61">
        <v>161090307</v>
      </c>
      <c r="I21" s="61">
        <v>17361859</v>
      </c>
      <c r="J21" s="70">
        <v>143728448</v>
      </c>
      <c r="K21" s="61">
        <v>42990792.9</v>
      </c>
      <c r="L21" s="61">
        <v>644199.28</v>
      </c>
      <c r="M21" s="70">
        <v>42346593.62</v>
      </c>
      <c r="N21" s="61">
        <v>160222503</v>
      </c>
      <c r="O21" s="61">
        <v>13475776</v>
      </c>
      <c r="P21" s="70">
        <v>146746727</v>
      </c>
      <c r="Q21" s="61">
        <v>35421126.34</v>
      </c>
      <c r="R21" s="61">
        <v>147694.94</v>
      </c>
      <c r="S21" s="70">
        <v>35273431.4</v>
      </c>
      <c r="T21" s="70">
        <v>867804</v>
      </c>
      <c r="U21" s="70">
        <v>7569666.56</v>
      </c>
      <c r="V21" s="236">
        <v>26.68</v>
      </c>
      <c r="W21" s="236">
        <v>22.1</v>
      </c>
      <c r="X21" s="70">
        <v>-3018279</v>
      </c>
      <c r="Y21" s="73">
        <v>7073162.22</v>
      </c>
    </row>
    <row r="22" spans="1:25" ht="12.75">
      <c r="A22" s="255">
        <v>2</v>
      </c>
      <c r="B22" s="256">
        <v>9</v>
      </c>
      <c r="C22" s="256">
        <v>0</v>
      </c>
      <c r="D22" s="36">
        <v>0</v>
      </c>
      <c r="E22" s="36">
        <v>1</v>
      </c>
      <c r="F22" s="46"/>
      <c r="G22" s="44" t="s">
        <v>237</v>
      </c>
      <c r="H22" s="61">
        <v>54635410</v>
      </c>
      <c r="I22" s="61">
        <v>8261568</v>
      </c>
      <c r="J22" s="70">
        <v>46373842</v>
      </c>
      <c r="K22" s="61">
        <v>13351782.88</v>
      </c>
      <c r="L22" s="61">
        <v>773728.02</v>
      </c>
      <c r="M22" s="70">
        <v>12578054.86</v>
      </c>
      <c r="N22" s="61">
        <v>57784780</v>
      </c>
      <c r="O22" s="61">
        <v>4738931</v>
      </c>
      <c r="P22" s="70">
        <v>53045849</v>
      </c>
      <c r="Q22" s="61">
        <v>13871224.24</v>
      </c>
      <c r="R22" s="61">
        <v>1086444.51</v>
      </c>
      <c r="S22" s="70">
        <v>12784779.73</v>
      </c>
      <c r="T22" s="70">
        <v>-3149370</v>
      </c>
      <c r="U22" s="70">
        <v>-519441.36</v>
      </c>
      <c r="V22" s="236">
        <v>24.43</v>
      </c>
      <c r="W22" s="236">
        <v>24</v>
      </c>
      <c r="X22" s="70">
        <v>-6672007</v>
      </c>
      <c r="Y22" s="73">
        <v>-206724.87</v>
      </c>
    </row>
    <row r="23" spans="1:25" ht="12.75">
      <c r="A23" s="255">
        <v>2</v>
      </c>
      <c r="B23" s="256">
        <v>10</v>
      </c>
      <c r="C23" s="256">
        <v>0</v>
      </c>
      <c r="D23" s="36">
        <v>0</v>
      </c>
      <c r="E23" s="36">
        <v>1</v>
      </c>
      <c r="F23" s="46"/>
      <c r="G23" s="44" t="s">
        <v>238</v>
      </c>
      <c r="H23" s="61">
        <v>52682045</v>
      </c>
      <c r="I23" s="61">
        <v>1546532</v>
      </c>
      <c r="J23" s="70">
        <v>51135513</v>
      </c>
      <c r="K23" s="61">
        <v>16298491.56</v>
      </c>
      <c r="L23" s="61">
        <v>339109.2</v>
      </c>
      <c r="M23" s="70">
        <v>15959382.36</v>
      </c>
      <c r="N23" s="61">
        <v>50132045</v>
      </c>
      <c r="O23" s="61">
        <v>2772556</v>
      </c>
      <c r="P23" s="70">
        <v>47359489</v>
      </c>
      <c r="Q23" s="61">
        <v>12087450.2</v>
      </c>
      <c r="R23" s="61">
        <v>28798.04</v>
      </c>
      <c r="S23" s="70">
        <v>12058652.16</v>
      </c>
      <c r="T23" s="70">
        <v>2550000</v>
      </c>
      <c r="U23" s="70">
        <v>4211041.36</v>
      </c>
      <c r="V23" s="236">
        <v>30.93</v>
      </c>
      <c r="W23" s="236">
        <v>24.11</v>
      </c>
      <c r="X23" s="70">
        <v>3776024</v>
      </c>
      <c r="Y23" s="73">
        <v>3900730.2</v>
      </c>
    </row>
    <row r="24" spans="1:25" ht="12.75">
      <c r="A24" s="255">
        <v>2</v>
      </c>
      <c r="B24" s="256">
        <v>11</v>
      </c>
      <c r="C24" s="256">
        <v>0</v>
      </c>
      <c r="D24" s="36">
        <v>0</v>
      </c>
      <c r="E24" s="36">
        <v>1</v>
      </c>
      <c r="F24" s="46"/>
      <c r="G24" s="44" t="s">
        <v>239</v>
      </c>
      <c r="H24" s="61">
        <v>106457314.09</v>
      </c>
      <c r="I24" s="61">
        <v>17591123</v>
      </c>
      <c r="J24" s="70">
        <v>88866191.09</v>
      </c>
      <c r="K24" s="61">
        <v>29695185.58</v>
      </c>
      <c r="L24" s="61">
        <v>1304158.88</v>
      </c>
      <c r="M24" s="70">
        <v>28391026.7</v>
      </c>
      <c r="N24" s="61">
        <v>135959422.09</v>
      </c>
      <c r="O24" s="61">
        <v>37298507.09</v>
      </c>
      <c r="P24" s="70">
        <v>98660915</v>
      </c>
      <c r="Q24" s="61">
        <v>25018833.32</v>
      </c>
      <c r="R24" s="61">
        <v>142571.36</v>
      </c>
      <c r="S24" s="70">
        <v>24876261.96</v>
      </c>
      <c r="T24" s="70">
        <v>-29502108</v>
      </c>
      <c r="U24" s="70">
        <v>4676352.26</v>
      </c>
      <c r="V24" s="236">
        <v>27.89</v>
      </c>
      <c r="W24" s="236">
        <v>18.4</v>
      </c>
      <c r="X24" s="70">
        <v>-9794723.91</v>
      </c>
      <c r="Y24" s="73">
        <v>3514764.74</v>
      </c>
    </row>
    <row r="25" spans="1:25" ht="12.75">
      <c r="A25" s="255">
        <v>2</v>
      </c>
      <c r="B25" s="256">
        <v>12</v>
      </c>
      <c r="C25" s="256">
        <v>0</v>
      </c>
      <c r="D25" s="36">
        <v>0</v>
      </c>
      <c r="E25" s="36">
        <v>1</v>
      </c>
      <c r="F25" s="46"/>
      <c r="G25" s="44" t="s">
        <v>240</v>
      </c>
      <c r="H25" s="61">
        <v>49753643</v>
      </c>
      <c r="I25" s="61">
        <v>7801428</v>
      </c>
      <c r="J25" s="70">
        <v>41952215</v>
      </c>
      <c r="K25" s="61">
        <v>12530123.05</v>
      </c>
      <c r="L25" s="61">
        <v>66020.41</v>
      </c>
      <c r="M25" s="70">
        <v>12464102.64</v>
      </c>
      <c r="N25" s="61">
        <v>48931495</v>
      </c>
      <c r="O25" s="61">
        <v>8110266</v>
      </c>
      <c r="P25" s="70">
        <v>40821229</v>
      </c>
      <c r="Q25" s="61">
        <v>10625336.76</v>
      </c>
      <c r="R25" s="61">
        <v>36049.52</v>
      </c>
      <c r="S25" s="70">
        <v>10589287.24</v>
      </c>
      <c r="T25" s="70">
        <v>822148</v>
      </c>
      <c r="U25" s="70">
        <v>1904786.29</v>
      </c>
      <c r="V25" s="236">
        <v>25.18</v>
      </c>
      <c r="W25" s="236">
        <v>21.71</v>
      </c>
      <c r="X25" s="70">
        <v>1130986</v>
      </c>
      <c r="Y25" s="73">
        <v>1874815.4</v>
      </c>
    </row>
    <row r="26" spans="1:25" ht="12.75">
      <c r="A26" s="255">
        <v>2</v>
      </c>
      <c r="B26" s="256">
        <v>13</v>
      </c>
      <c r="C26" s="256">
        <v>0</v>
      </c>
      <c r="D26" s="36">
        <v>0</v>
      </c>
      <c r="E26" s="36">
        <v>1</v>
      </c>
      <c r="F26" s="46"/>
      <c r="G26" s="44" t="s">
        <v>241</v>
      </c>
      <c r="H26" s="61">
        <v>52410155.48</v>
      </c>
      <c r="I26" s="61">
        <v>13334167.51</v>
      </c>
      <c r="J26" s="70">
        <v>39075987.97</v>
      </c>
      <c r="K26" s="61">
        <v>13943239.69</v>
      </c>
      <c r="L26" s="61">
        <v>2365900.01</v>
      </c>
      <c r="M26" s="70">
        <v>11577339.68</v>
      </c>
      <c r="N26" s="61">
        <v>56698538.97</v>
      </c>
      <c r="O26" s="61">
        <v>16489052</v>
      </c>
      <c r="P26" s="70">
        <v>40209486.97</v>
      </c>
      <c r="Q26" s="61">
        <v>9836389.82</v>
      </c>
      <c r="R26" s="61">
        <v>117516</v>
      </c>
      <c r="S26" s="70">
        <v>9718873.82</v>
      </c>
      <c r="T26" s="70">
        <v>-4288383.49</v>
      </c>
      <c r="U26" s="70">
        <v>4106849.87</v>
      </c>
      <c r="V26" s="236">
        <v>26.6</v>
      </c>
      <c r="W26" s="236">
        <v>17.34</v>
      </c>
      <c r="X26" s="70">
        <v>-1133499</v>
      </c>
      <c r="Y26" s="73">
        <v>1858465.86</v>
      </c>
    </row>
    <row r="27" spans="1:25" ht="12.75">
      <c r="A27" s="255">
        <v>2</v>
      </c>
      <c r="B27" s="256">
        <v>14</v>
      </c>
      <c r="C27" s="256">
        <v>0</v>
      </c>
      <c r="D27" s="36">
        <v>0</v>
      </c>
      <c r="E27" s="36">
        <v>1</v>
      </c>
      <c r="F27" s="46"/>
      <c r="G27" s="44" t="s">
        <v>242</v>
      </c>
      <c r="H27" s="61">
        <v>94278548</v>
      </c>
      <c r="I27" s="61">
        <v>11920648</v>
      </c>
      <c r="J27" s="70">
        <v>82357900</v>
      </c>
      <c r="K27" s="61">
        <v>26107508.45</v>
      </c>
      <c r="L27" s="61">
        <v>1437.53</v>
      </c>
      <c r="M27" s="70">
        <v>26106070.92</v>
      </c>
      <c r="N27" s="61">
        <v>101392363</v>
      </c>
      <c r="O27" s="61">
        <v>22898810</v>
      </c>
      <c r="P27" s="70">
        <v>78493553</v>
      </c>
      <c r="Q27" s="61">
        <v>24380971.47</v>
      </c>
      <c r="R27" s="61">
        <v>4457017.26</v>
      </c>
      <c r="S27" s="70">
        <v>19923954.21</v>
      </c>
      <c r="T27" s="70">
        <v>-7113815</v>
      </c>
      <c r="U27" s="70">
        <v>1726536.98</v>
      </c>
      <c r="V27" s="236">
        <v>27.69</v>
      </c>
      <c r="W27" s="236">
        <v>24.04</v>
      </c>
      <c r="X27" s="70">
        <v>3864347</v>
      </c>
      <c r="Y27" s="73">
        <v>6182116.71</v>
      </c>
    </row>
    <row r="28" spans="1:25" ht="12.75">
      <c r="A28" s="255">
        <v>2</v>
      </c>
      <c r="B28" s="256">
        <v>15</v>
      </c>
      <c r="C28" s="256">
        <v>0</v>
      </c>
      <c r="D28" s="36">
        <v>0</v>
      </c>
      <c r="E28" s="36">
        <v>1</v>
      </c>
      <c r="F28" s="46"/>
      <c r="G28" s="44" t="s">
        <v>243</v>
      </c>
      <c r="H28" s="61">
        <v>49095912</v>
      </c>
      <c r="I28" s="61">
        <v>3004311</v>
      </c>
      <c r="J28" s="70">
        <v>46091601</v>
      </c>
      <c r="K28" s="61">
        <v>13923241.84</v>
      </c>
      <c r="L28" s="61">
        <v>5746.77</v>
      </c>
      <c r="M28" s="70">
        <v>13917495.07</v>
      </c>
      <c r="N28" s="61">
        <v>57073061</v>
      </c>
      <c r="O28" s="61">
        <v>9638466</v>
      </c>
      <c r="P28" s="70">
        <v>47434595</v>
      </c>
      <c r="Q28" s="61">
        <v>11057740.92</v>
      </c>
      <c r="R28" s="61">
        <v>48800</v>
      </c>
      <c r="S28" s="70">
        <v>11008940.92</v>
      </c>
      <c r="T28" s="70">
        <v>-7977149</v>
      </c>
      <c r="U28" s="70">
        <v>2865500.92</v>
      </c>
      <c r="V28" s="236">
        <v>28.35</v>
      </c>
      <c r="W28" s="236">
        <v>19.37</v>
      </c>
      <c r="X28" s="70">
        <v>-1342994</v>
      </c>
      <c r="Y28" s="73">
        <v>2908554.15</v>
      </c>
    </row>
    <row r="29" spans="1:25" ht="12.75">
      <c r="A29" s="255">
        <v>2</v>
      </c>
      <c r="B29" s="256">
        <v>16</v>
      </c>
      <c r="C29" s="256">
        <v>0</v>
      </c>
      <c r="D29" s="36">
        <v>0</v>
      </c>
      <c r="E29" s="36">
        <v>1</v>
      </c>
      <c r="F29" s="46"/>
      <c r="G29" s="44" t="s">
        <v>244</v>
      </c>
      <c r="H29" s="61">
        <v>47082197</v>
      </c>
      <c r="I29" s="61">
        <v>5684000</v>
      </c>
      <c r="J29" s="70">
        <v>41398197</v>
      </c>
      <c r="K29" s="61">
        <v>12125319.25</v>
      </c>
      <c r="L29" s="61">
        <v>0</v>
      </c>
      <c r="M29" s="70">
        <v>12125319.25</v>
      </c>
      <c r="N29" s="61">
        <v>59278706</v>
      </c>
      <c r="O29" s="61">
        <v>16291500</v>
      </c>
      <c r="P29" s="70">
        <v>42987206</v>
      </c>
      <c r="Q29" s="61">
        <v>10743066.12</v>
      </c>
      <c r="R29" s="61">
        <v>360200.05</v>
      </c>
      <c r="S29" s="70">
        <v>10382866.07</v>
      </c>
      <c r="T29" s="70">
        <v>-12196509</v>
      </c>
      <c r="U29" s="70">
        <v>1382253.13</v>
      </c>
      <c r="V29" s="236">
        <v>25.75</v>
      </c>
      <c r="W29" s="236">
        <v>18.12</v>
      </c>
      <c r="X29" s="70">
        <v>-1589009</v>
      </c>
      <c r="Y29" s="73">
        <v>1742453.18</v>
      </c>
    </row>
    <row r="30" spans="1:25" ht="12.75">
      <c r="A30" s="255">
        <v>2</v>
      </c>
      <c r="B30" s="256">
        <v>17</v>
      </c>
      <c r="C30" s="256">
        <v>0</v>
      </c>
      <c r="D30" s="36">
        <v>0</v>
      </c>
      <c r="E30" s="36">
        <v>1</v>
      </c>
      <c r="F30" s="46"/>
      <c r="G30" s="44" t="s">
        <v>245</v>
      </c>
      <c r="H30" s="61">
        <v>57096461</v>
      </c>
      <c r="I30" s="61">
        <v>18407899</v>
      </c>
      <c r="J30" s="70">
        <v>38688562</v>
      </c>
      <c r="K30" s="61">
        <v>12432401.35</v>
      </c>
      <c r="L30" s="61">
        <v>472301.94</v>
      </c>
      <c r="M30" s="70">
        <v>11960099.41</v>
      </c>
      <c r="N30" s="61">
        <v>61643128</v>
      </c>
      <c r="O30" s="61">
        <v>20196757</v>
      </c>
      <c r="P30" s="70">
        <v>41446371</v>
      </c>
      <c r="Q30" s="61">
        <v>10260048.81</v>
      </c>
      <c r="R30" s="61">
        <v>723806.22</v>
      </c>
      <c r="S30" s="70">
        <v>9536242.59</v>
      </c>
      <c r="T30" s="70">
        <v>-4546667</v>
      </c>
      <c r="U30" s="70">
        <v>2172352.54</v>
      </c>
      <c r="V30" s="236">
        <v>21.77</v>
      </c>
      <c r="W30" s="236">
        <v>16.64</v>
      </c>
      <c r="X30" s="70">
        <v>-2757809</v>
      </c>
      <c r="Y30" s="73">
        <v>2423856.82</v>
      </c>
    </row>
    <row r="31" spans="1:25" ht="12.75">
      <c r="A31" s="255">
        <v>2</v>
      </c>
      <c r="B31" s="256">
        <v>18</v>
      </c>
      <c r="C31" s="256">
        <v>0</v>
      </c>
      <c r="D31" s="36">
        <v>0</v>
      </c>
      <c r="E31" s="36">
        <v>1</v>
      </c>
      <c r="F31" s="46"/>
      <c r="G31" s="44" t="s">
        <v>246</v>
      </c>
      <c r="H31" s="61">
        <v>36580345</v>
      </c>
      <c r="I31" s="61">
        <v>7872739</v>
      </c>
      <c r="J31" s="70">
        <v>28707606</v>
      </c>
      <c r="K31" s="61">
        <v>7906960.76</v>
      </c>
      <c r="L31" s="61">
        <v>70225.23</v>
      </c>
      <c r="M31" s="70">
        <v>7836735.53</v>
      </c>
      <c r="N31" s="61">
        <v>40008066</v>
      </c>
      <c r="O31" s="61">
        <v>10558089</v>
      </c>
      <c r="P31" s="70">
        <v>29449977</v>
      </c>
      <c r="Q31" s="61">
        <v>8134543.52</v>
      </c>
      <c r="R31" s="61">
        <v>103509.58</v>
      </c>
      <c r="S31" s="70">
        <v>8031033.94</v>
      </c>
      <c r="T31" s="70">
        <v>-3427721</v>
      </c>
      <c r="U31" s="70">
        <v>-227582.76</v>
      </c>
      <c r="V31" s="236">
        <v>21.61</v>
      </c>
      <c r="W31" s="236">
        <v>20.33</v>
      </c>
      <c r="X31" s="70">
        <v>-742371</v>
      </c>
      <c r="Y31" s="73">
        <v>-194298.41</v>
      </c>
    </row>
    <row r="32" spans="1:25" ht="12.75">
      <c r="A32" s="255">
        <v>2</v>
      </c>
      <c r="B32" s="256">
        <v>19</v>
      </c>
      <c r="C32" s="256">
        <v>0</v>
      </c>
      <c r="D32" s="36">
        <v>0</v>
      </c>
      <c r="E32" s="36">
        <v>1</v>
      </c>
      <c r="F32" s="46"/>
      <c r="G32" s="44" t="s">
        <v>247</v>
      </c>
      <c r="H32" s="61">
        <v>173778041.88</v>
      </c>
      <c r="I32" s="61">
        <v>66869565</v>
      </c>
      <c r="J32" s="70">
        <v>106908476.88</v>
      </c>
      <c r="K32" s="61">
        <v>35519279.46</v>
      </c>
      <c r="L32" s="61">
        <v>247572.58</v>
      </c>
      <c r="M32" s="70">
        <v>35271706.88</v>
      </c>
      <c r="N32" s="61">
        <v>189735381.88</v>
      </c>
      <c r="O32" s="61">
        <v>77273470</v>
      </c>
      <c r="P32" s="70">
        <v>112461911.88</v>
      </c>
      <c r="Q32" s="61">
        <v>30868725.2</v>
      </c>
      <c r="R32" s="61">
        <v>1527464.74</v>
      </c>
      <c r="S32" s="70">
        <v>29341260.46</v>
      </c>
      <c r="T32" s="70">
        <v>-15957340</v>
      </c>
      <c r="U32" s="70">
        <v>4650554.26</v>
      </c>
      <c r="V32" s="236">
        <v>20.43</v>
      </c>
      <c r="W32" s="236">
        <v>16.26</v>
      </c>
      <c r="X32" s="70">
        <v>-5553435</v>
      </c>
      <c r="Y32" s="73">
        <v>5930446.42</v>
      </c>
    </row>
    <row r="33" spans="1:25" ht="12.75">
      <c r="A33" s="255">
        <v>2</v>
      </c>
      <c r="B33" s="256">
        <v>20</v>
      </c>
      <c r="C33" s="256">
        <v>0</v>
      </c>
      <c r="D33" s="36">
        <v>0</v>
      </c>
      <c r="E33" s="36">
        <v>1</v>
      </c>
      <c r="F33" s="46"/>
      <c r="G33" s="44" t="s">
        <v>248</v>
      </c>
      <c r="H33" s="61">
        <v>62444702</v>
      </c>
      <c r="I33" s="61">
        <v>7379052</v>
      </c>
      <c r="J33" s="70">
        <v>55065650</v>
      </c>
      <c r="K33" s="61">
        <v>16382514.68</v>
      </c>
      <c r="L33" s="61">
        <v>192142.1</v>
      </c>
      <c r="M33" s="70">
        <v>16190372.58</v>
      </c>
      <c r="N33" s="61">
        <v>81799813</v>
      </c>
      <c r="O33" s="61">
        <v>29199899</v>
      </c>
      <c r="P33" s="70">
        <v>52599914</v>
      </c>
      <c r="Q33" s="61">
        <v>14785164.41</v>
      </c>
      <c r="R33" s="61">
        <v>902559.28</v>
      </c>
      <c r="S33" s="70">
        <v>13882605.13</v>
      </c>
      <c r="T33" s="70">
        <v>-19355111</v>
      </c>
      <c r="U33" s="70">
        <v>1597350.27</v>
      </c>
      <c r="V33" s="236">
        <v>26.23</v>
      </c>
      <c r="W33" s="236">
        <v>18.07</v>
      </c>
      <c r="X33" s="70">
        <v>2465736</v>
      </c>
      <c r="Y33" s="73">
        <v>2307767.45</v>
      </c>
    </row>
    <row r="34" spans="1:25" ht="12.75">
      <c r="A34" s="255">
        <v>2</v>
      </c>
      <c r="B34" s="256">
        <v>21</v>
      </c>
      <c r="C34" s="256">
        <v>0</v>
      </c>
      <c r="D34" s="36">
        <v>0</v>
      </c>
      <c r="E34" s="36">
        <v>1</v>
      </c>
      <c r="F34" s="46"/>
      <c r="G34" s="44" t="s">
        <v>249</v>
      </c>
      <c r="H34" s="61">
        <v>123692872</v>
      </c>
      <c r="I34" s="61">
        <v>5580000</v>
      </c>
      <c r="J34" s="70">
        <v>118112872</v>
      </c>
      <c r="K34" s="61">
        <v>35955665.87</v>
      </c>
      <c r="L34" s="61">
        <v>29974.66</v>
      </c>
      <c r="M34" s="70">
        <v>35925691.21</v>
      </c>
      <c r="N34" s="61">
        <v>127388991</v>
      </c>
      <c r="O34" s="61">
        <v>5122709</v>
      </c>
      <c r="P34" s="70">
        <v>122266282</v>
      </c>
      <c r="Q34" s="61">
        <v>28731641.78</v>
      </c>
      <c r="R34" s="61">
        <v>33110.66</v>
      </c>
      <c r="S34" s="70">
        <v>28698531.12</v>
      </c>
      <c r="T34" s="70">
        <v>-3696119</v>
      </c>
      <c r="U34" s="70">
        <v>7224024.09</v>
      </c>
      <c r="V34" s="236">
        <v>29.06</v>
      </c>
      <c r="W34" s="236">
        <v>22.55</v>
      </c>
      <c r="X34" s="70">
        <v>-4153410</v>
      </c>
      <c r="Y34" s="73">
        <v>7227160.09</v>
      </c>
    </row>
    <row r="35" spans="1:25" ht="12.75">
      <c r="A35" s="255">
        <v>2</v>
      </c>
      <c r="B35" s="256">
        <v>22</v>
      </c>
      <c r="C35" s="256">
        <v>0</v>
      </c>
      <c r="D35" s="36">
        <v>0</v>
      </c>
      <c r="E35" s="36">
        <v>1</v>
      </c>
      <c r="F35" s="46"/>
      <c r="G35" s="44" t="s">
        <v>250</v>
      </c>
      <c r="H35" s="61">
        <v>48312115.11</v>
      </c>
      <c r="I35" s="61">
        <v>5284000</v>
      </c>
      <c r="J35" s="70">
        <v>43028115.11</v>
      </c>
      <c r="K35" s="61">
        <v>13352896.41</v>
      </c>
      <c r="L35" s="61">
        <v>0</v>
      </c>
      <c r="M35" s="70">
        <v>13352896.41</v>
      </c>
      <c r="N35" s="61">
        <v>56162115.11</v>
      </c>
      <c r="O35" s="61">
        <v>8223000</v>
      </c>
      <c r="P35" s="70">
        <v>47939115.11</v>
      </c>
      <c r="Q35" s="61">
        <v>11749733.54</v>
      </c>
      <c r="R35" s="61">
        <v>299800.87</v>
      </c>
      <c r="S35" s="70">
        <v>11449932.67</v>
      </c>
      <c r="T35" s="70">
        <v>-7850000</v>
      </c>
      <c r="U35" s="70">
        <v>1603162.87</v>
      </c>
      <c r="V35" s="236">
        <v>27.63</v>
      </c>
      <c r="W35" s="236">
        <v>20.92</v>
      </c>
      <c r="X35" s="70">
        <v>-4911000</v>
      </c>
      <c r="Y35" s="73">
        <v>1902963.74</v>
      </c>
    </row>
    <row r="36" spans="1:25" ht="12.75">
      <c r="A36" s="255">
        <v>2</v>
      </c>
      <c r="B36" s="256">
        <v>23</v>
      </c>
      <c r="C36" s="256">
        <v>0</v>
      </c>
      <c r="D36" s="36">
        <v>0</v>
      </c>
      <c r="E36" s="36">
        <v>1</v>
      </c>
      <c r="F36" s="46"/>
      <c r="G36" s="44" t="s">
        <v>251</v>
      </c>
      <c r="H36" s="61">
        <v>105795440</v>
      </c>
      <c r="I36" s="61">
        <v>42261561</v>
      </c>
      <c r="J36" s="70">
        <v>63533879</v>
      </c>
      <c r="K36" s="61">
        <v>19639992.37</v>
      </c>
      <c r="L36" s="61">
        <v>833.83</v>
      </c>
      <c r="M36" s="70">
        <v>19639158.54</v>
      </c>
      <c r="N36" s="61">
        <v>102310593</v>
      </c>
      <c r="O36" s="61">
        <v>19999680</v>
      </c>
      <c r="P36" s="70">
        <v>82310913</v>
      </c>
      <c r="Q36" s="61">
        <v>14181526.76</v>
      </c>
      <c r="R36" s="61">
        <v>17275.1</v>
      </c>
      <c r="S36" s="70">
        <v>14164251.66</v>
      </c>
      <c r="T36" s="70">
        <v>3484847</v>
      </c>
      <c r="U36" s="70">
        <v>5458465.61</v>
      </c>
      <c r="V36" s="236">
        <v>18.56</v>
      </c>
      <c r="W36" s="236">
        <v>13.86</v>
      </c>
      <c r="X36" s="70">
        <v>-18777034</v>
      </c>
      <c r="Y36" s="73">
        <v>5474906.88</v>
      </c>
    </row>
    <row r="37" spans="1:25" ht="12.75">
      <c r="A37" s="255">
        <v>2</v>
      </c>
      <c r="B37" s="256">
        <v>24</v>
      </c>
      <c r="C37" s="256">
        <v>0</v>
      </c>
      <c r="D37" s="36">
        <v>0</v>
      </c>
      <c r="E37" s="36">
        <v>1</v>
      </c>
      <c r="F37" s="46"/>
      <c r="G37" s="44" t="s">
        <v>252</v>
      </c>
      <c r="H37" s="61">
        <v>84381877.88</v>
      </c>
      <c r="I37" s="61">
        <v>15074817</v>
      </c>
      <c r="J37" s="70">
        <v>69307060.88</v>
      </c>
      <c r="K37" s="61">
        <v>22565064.01</v>
      </c>
      <c r="L37" s="61">
        <v>1822497.67</v>
      </c>
      <c r="M37" s="70">
        <v>20742566.34</v>
      </c>
      <c r="N37" s="61">
        <v>90975357.88</v>
      </c>
      <c r="O37" s="61">
        <v>20496412</v>
      </c>
      <c r="P37" s="70">
        <v>70478945.88</v>
      </c>
      <c r="Q37" s="61">
        <v>17049881.44</v>
      </c>
      <c r="R37" s="61">
        <v>67441.6</v>
      </c>
      <c r="S37" s="70">
        <v>16982439.84</v>
      </c>
      <c r="T37" s="70">
        <v>-6593480</v>
      </c>
      <c r="U37" s="70">
        <v>5515182.57</v>
      </c>
      <c r="V37" s="236">
        <v>26.74</v>
      </c>
      <c r="W37" s="236">
        <v>18.74</v>
      </c>
      <c r="X37" s="70">
        <v>-1171885</v>
      </c>
      <c r="Y37" s="73">
        <v>3760126.5</v>
      </c>
    </row>
    <row r="38" spans="1:25" ht="12.75">
      <c r="A38" s="255">
        <v>2</v>
      </c>
      <c r="B38" s="256">
        <v>25</v>
      </c>
      <c r="C38" s="256">
        <v>0</v>
      </c>
      <c r="D38" s="36">
        <v>0</v>
      </c>
      <c r="E38" s="36">
        <v>1</v>
      </c>
      <c r="F38" s="46"/>
      <c r="G38" s="44" t="s">
        <v>253</v>
      </c>
      <c r="H38" s="61">
        <v>72296703</v>
      </c>
      <c r="I38" s="61">
        <v>5643600</v>
      </c>
      <c r="J38" s="70">
        <v>66653103</v>
      </c>
      <c r="K38" s="61">
        <v>22137282.07</v>
      </c>
      <c r="L38" s="61">
        <v>30412.95</v>
      </c>
      <c r="M38" s="70">
        <v>22106869.12</v>
      </c>
      <c r="N38" s="61">
        <v>84823071</v>
      </c>
      <c r="O38" s="61">
        <v>13095000</v>
      </c>
      <c r="P38" s="70">
        <v>71728071</v>
      </c>
      <c r="Q38" s="61">
        <v>17155584.66</v>
      </c>
      <c r="R38" s="61">
        <v>0</v>
      </c>
      <c r="S38" s="70">
        <v>17155584.66</v>
      </c>
      <c r="T38" s="70">
        <v>-12526368</v>
      </c>
      <c r="U38" s="70">
        <v>4981697.41</v>
      </c>
      <c r="V38" s="236">
        <v>30.62</v>
      </c>
      <c r="W38" s="236">
        <v>20.22</v>
      </c>
      <c r="X38" s="70">
        <v>-5074968</v>
      </c>
      <c r="Y38" s="73">
        <v>4951284.46</v>
      </c>
    </row>
    <row r="39" spans="1:25" ht="12.75">
      <c r="A39" s="255">
        <v>2</v>
      </c>
      <c r="B39" s="256">
        <v>26</v>
      </c>
      <c r="C39" s="256">
        <v>0</v>
      </c>
      <c r="D39" s="36">
        <v>0</v>
      </c>
      <c r="E39" s="36">
        <v>1</v>
      </c>
      <c r="F39" s="46"/>
      <c r="G39" s="44" t="s">
        <v>254</v>
      </c>
      <c r="H39" s="61">
        <v>36455280</v>
      </c>
      <c r="I39" s="61">
        <v>785427</v>
      </c>
      <c r="J39" s="70">
        <v>35669853</v>
      </c>
      <c r="K39" s="61">
        <v>10983242.07</v>
      </c>
      <c r="L39" s="61">
        <v>1252.94</v>
      </c>
      <c r="M39" s="70">
        <v>10981989.13</v>
      </c>
      <c r="N39" s="61">
        <v>37763078</v>
      </c>
      <c r="O39" s="61">
        <v>1843267</v>
      </c>
      <c r="P39" s="70">
        <v>35919811</v>
      </c>
      <c r="Q39" s="61">
        <v>8961038.07</v>
      </c>
      <c r="R39" s="61">
        <v>326096.76</v>
      </c>
      <c r="S39" s="70">
        <v>8634941.31</v>
      </c>
      <c r="T39" s="70">
        <v>-1307798</v>
      </c>
      <c r="U39" s="70">
        <v>2022204</v>
      </c>
      <c r="V39" s="236">
        <v>30.12</v>
      </c>
      <c r="W39" s="236">
        <v>23.72</v>
      </c>
      <c r="X39" s="70">
        <v>-249958</v>
      </c>
      <c r="Y39" s="73">
        <v>2347047.82</v>
      </c>
    </row>
    <row r="40" spans="1:25" s="106" customFormat="1" ht="15">
      <c r="A40" s="257"/>
      <c r="B40" s="258"/>
      <c r="C40" s="258"/>
      <c r="D40" s="119"/>
      <c r="E40" s="119"/>
      <c r="F40" s="120" t="s">
        <v>255</v>
      </c>
      <c r="G40" s="121"/>
      <c r="H40" s="122">
        <v>4009117741.58</v>
      </c>
      <c r="I40" s="122">
        <v>736911039</v>
      </c>
      <c r="J40" s="123">
        <v>3272206702.58</v>
      </c>
      <c r="K40" s="122">
        <v>904868594.13</v>
      </c>
      <c r="L40" s="122">
        <v>70227926.77</v>
      </c>
      <c r="M40" s="123">
        <v>834640667.36</v>
      </c>
      <c r="N40" s="122">
        <v>4508302309.58</v>
      </c>
      <c r="O40" s="122">
        <v>1454016960.51</v>
      </c>
      <c r="P40" s="123">
        <v>3054285349.0699997</v>
      </c>
      <c r="Q40" s="122">
        <v>832077661.07</v>
      </c>
      <c r="R40" s="122">
        <v>96655138.91</v>
      </c>
      <c r="S40" s="123">
        <v>735422522.1600001</v>
      </c>
      <c r="T40" s="123">
        <v>-499184568</v>
      </c>
      <c r="U40" s="123">
        <v>72790933.06</v>
      </c>
      <c r="V40" s="237">
        <v>22.5702673868937</v>
      </c>
      <c r="W40" s="237">
        <v>18.456563112501602</v>
      </c>
      <c r="X40" s="123">
        <v>217921353.51</v>
      </c>
      <c r="Y40" s="124">
        <v>99218145.2</v>
      </c>
    </row>
    <row r="41" spans="1:25" ht="12.75">
      <c r="A41" s="255">
        <v>2</v>
      </c>
      <c r="B41" s="256">
        <v>61</v>
      </c>
      <c r="C41" s="256">
        <v>0</v>
      </c>
      <c r="D41" s="36">
        <v>0</v>
      </c>
      <c r="E41" s="36">
        <v>2</v>
      </c>
      <c r="F41" s="46"/>
      <c r="G41" s="44" t="s">
        <v>256</v>
      </c>
      <c r="H41" s="61">
        <v>339888325</v>
      </c>
      <c r="I41" s="61">
        <v>83200434</v>
      </c>
      <c r="J41" s="70">
        <v>256687891</v>
      </c>
      <c r="K41" s="61">
        <v>78608991.51</v>
      </c>
      <c r="L41" s="61">
        <v>3345737.64</v>
      </c>
      <c r="M41" s="70">
        <v>75263253.87</v>
      </c>
      <c r="N41" s="61">
        <v>407915958</v>
      </c>
      <c r="O41" s="61">
        <v>147887689</v>
      </c>
      <c r="P41" s="70">
        <v>260028269</v>
      </c>
      <c r="Q41" s="61">
        <v>66851012.81</v>
      </c>
      <c r="R41" s="61">
        <v>3054853.25</v>
      </c>
      <c r="S41" s="70">
        <v>63796159.56</v>
      </c>
      <c r="T41" s="70">
        <v>-68027633</v>
      </c>
      <c r="U41" s="70">
        <v>11757978.7</v>
      </c>
      <c r="V41" s="236">
        <v>23.12</v>
      </c>
      <c r="W41" s="236">
        <v>16.38</v>
      </c>
      <c r="X41" s="70">
        <v>-3340378</v>
      </c>
      <c r="Y41" s="73">
        <v>11467094.31</v>
      </c>
    </row>
    <row r="42" spans="1:25" ht="12.75">
      <c r="A42" s="255">
        <v>2</v>
      </c>
      <c r="B42" s="256">
        <v>62</v>
      </c>
      <c r="C42" s="256">
        <v>0</v>
      </c>
      <c r="D42" s="36">
        <v>0</v>
      </c>
      <c r="E42" s="36">
        <v>2</v>
      </c>
      <c r="F42" s="46"/>
      <c r="G42" s="44" t="s">
        <v>257</v>
      </c>
      <c r="H42" s="61">
        <v>343256067.58</v>
      </c>
      <c r="I42" s="61">
        <v>22734633</v>
      </c>
      <c r="J42" s="70">
        <v>320521434.58</v>
      </c>
      <c r="K42" s="61">
        <v>97198307.48</v>
      </c>
      <c r="L42" s="61">
        <v>5065493.37</v>
      </c>
      <c r="M42" s="70">
        <v>92132814.11</v>
      </c>
      <c r="N42" s="61">
        <v>397256067.58</v>
      </c>
      <c r="O42" s="61">
        <v>67357764.51</v>
      </c>
      <c r="P42" s="70">
        <v>329898303.07</v>
      </c>
      <c r="Q42" s="61">
        <v>91862758.67</v>
      </c>
      <c r="R42" s="61">
        <v>7440845.27</v>
      </c>
      <c r="S42" s="70">
        <v>84421913.4</v>
      </c>
      <c r="T42" s="70">
        <v>-54000000</v>
      </c>
      <c r="U42" s="70">
        <v>5335548.81</v>
      </c>
      <c r="V42" s="236">
        <v>28.31</v>
      </c>
      <c r="W42" s="236">
        <v>23.12</v>
      </c>
      <c r="X42" s="70">
        <v>-9376868.49</v>
      </c>
      <c r="Y42" s="73">
        <v>7710900.71</v>
      </c>
    </row>
    <row r="43" spans="1:25" ht="12.75">
      <c r="A43" s="255">
        <v>2</v>
      </c>
      <c r="B43" s="256">
        <v>64</v>
      </c>
      <c r="C43" s="256">
        <v>0</v>
      </c>
      <c r="D43" s="36">
        <v>0</v>
      </c>
      <c r="E43" s="36">
        <v>2</v>
      </c>
      <c r="F43" s="46"/>
      <c r="G43" s="44" t="s">
        <v>258</v>
      </c>
      <c r="H43" s="61">
        <v>3325973349</v>
      </c>
      <c r="I43" s="61">
        <v>630975972</v>
      </c>
      <c r="J43" s="70">
        <v>2694997377</v>
      </c>
      <c r="K43" s="61">
        <v>729061295.14</v>
      </c>
      <c r="L43" s="61">
        <v>61816695.76</v>
      </c>
      <c r="M43" s="70">
        <v>667244599.38</v>
      </c>
      <c r="N43" s="61">
        <v>3703130284</v>
      </c>
      <c r="O43" s="61">
        <v>1238771507</v>
      </c>
      <c r="P43" s="70">
        <v>2464358777</v>
      </c>
      <c r="Q43" s="61">
        <v>673363889.59</v>
      </c>
      <c r="R43" s="61">
        <v>86159440.39</v>
      </c>
      <c r="S43" s="70">
        <v>587204449.2</v>
      </c>
      <c r="T43" s="70">
        <v>-377156935</v>
      </c>
      <c r="U43" s="70">
        <v>55697405.55</v>
      </c>
      <c r="V43" s="236">
        <v>21.92</v>
      </c>
      <c r="W43" s="236">
        <v>18.18</v>
      </c>
      <c r="X43" s="70">
        <v>230638600</v>
      </c>
      <c r="Y43" s="73">
        <v>80040150.18</v>
      </c>
    </row>
    <row r="44" spans="1:25" s="106" customFormat="1" ht="15">
      <c r="A44" s="257"/>
      <c r="B44" s="258"/>
      <c r="C44" s="258"/>
      <c r="D44" s="119"/>
      <c r="E44" s="119"/>
      <c r="F44" s="120" t="s">
        <v>259</v>
      </c>
      <c r="G44" s="121"/>
      <c r="H44" s="122">
        <v>6130981773.07</v>
      </c>
      <c r="I44" s="122">
        <v>1151205373.71</v>
      </c>
      <c r="J44" s="123">
        <v>4979776399.36</v>
      </c>
      <c r="K44" s="122">
        <v>1469399425.29</v>
      </c>
      <c r="L44" s="122">
        <v>77570890.07</v>
      </c>
      <c r="M44" s="123">
        <v>1391828535.2199998</v>
      </c>
      <c r="N44" s="122">
        <v>7138787589.68</v>
      </c>
      <c r="O44" s="122">
        <v>2224959893.01</v>
      </c>
      <c r="P44" s="123">
        <v>4913827696.67</v>
      </c>
      <c r="Q44" s="122">
        <v>1268383700.7999997</v>
      </c>
      <c r="R44" s="122">
        <v>95564479.69</v>
      </c>
      <c r="S44" s="123">
        <v>1172819221.11</v>
      </c>
      <c r="T44" s="123">
        <v>-1007805816.6099999</v>
      </c>
      <c r="U44" s="123">
        <v>201015724.49</v>
      </c>
      <c r="V44" s="237">
        <v>23.966788349367732</v>
      </c>
      <c r="W44" s="237">
        <v>17.76749461818426</v>
      </c>
      <c r="X44" s="123">
        <v>65948702.69</v>
      </c>
      <c r="Y44" s="124">
        <v>219009314.11</v>
      </c>
    </row>
    <row r="45" spans="1:25" s="106" customFormat="1" ht="15">
      <c r="A45" s="257"/>
      <c r="B45" s="258"/>
      <c r="C45" s="258"/>
      <c r="D45" s="119"/>
      <c r="E45" s="119"/>
      <c r="F45" s="120" t="s">
        <v>260</v>
      </c>
      <c r="G45" s="121"/>
      <c r="H45" s="122">
        <v>2255598528.39</v>
      </c>
      <c r="I45" s="122">
        <v>413546975.47</v>
      </c>
      <c r="J45" s="123">
        <v>1842051552.92</v>
      </c>
      <c r="K45" s="122">
        <v>534679011.3899999</v>
      </c>
      <c r="L45" s="122">
        <v>35129466.5</v>
      </c>
      <c r="M45" s="123">
        <v>499549544.89</v>
      </c>
      <c r="N45" s="122">
        <v>2635580269.42</v>
      </c>
      <c r="O45" s="122">
        <v>733461761.45</v>
      </c>
      <c r="P45" s="123">
        <v>1902118507.97</v>
      </c>
      <c r="Q45" s="122">
        <v>464514484.69999987</v>
      </c>
      <c r="R45" s="122">
        <v>23324145.950000003</v>
      </c>
      <c r="S45" s="123">
        <v>441190338.7499999</v>
      </c>
      <c r="T45" s="123">
        <v>-379981741.03</v>
      </c>
      <c r="U45" s="123">
        <v>70164526.69</v>
      </c>
      <c r="V45" s="237">
        <v>23.70452918195699</v>
      </c>
      <c r="W45" s="237">
        <v>17.62475194133334</v>
      </c>
      <c r="X45" s="123">
        <v>-60066955.05</v>
      </c>
      <c r="Y45" s="124">
        <v>58359206.14</v>
      </c>
    </row>
    <row r="46" spans="1:25" ht="12.75">
      <c r="A46" s="255">
        <v>2</v>
      </c>
      <c r="B46" s="256">
        <v>2</v>
      </c>
      <c r="C46" s="256">
        <v>1</v>
      </c>
      <c r="D46" s="36">
        <v>1</v>
      </c>
      <c r="E46" s="36">
        <v>0</v>
      </c>
      <c r="F46" s="46"/>
      <c r="G46" s="44" t="s">
        <v>261</v>
      </c>
      <c r="H46" s="61">
        <v>78130230</v>
      </c>
      <c r="I46" s="61">
        <v>11361516</v>
      </c>
      <c r="J46" s="70">
        <v>66768714</v>
      </c>
      <c r="K46" s="61">
        <v>19133954.06</v>
      </c>
      <c r="L46" s="61">
        <v>553316.56</v>
      </c>
      <c r="M46" s="70">
        <v>18580637.5</v>
      </c>
      <c r="N46" s="61">
        <v>96776577</v>
      </c>
      <c r="O46" s="61">
        <v>25264895</v>
      </c>
      <c r="P46" s="70">
        <v>71511682</v>
      </c>
      <c r="Q46" s="61">
        <v>15968241.25</v>
      </c>
      <c r="R46" s="61">
        <v>98064.37</v>
      </c>
      <c r="S46" s="70">
        <v>15870176.88</v>
      </c>
      <c r="T46" s="70">
        <v>-18646347</v>
      </c>
      <c r="U46" s="70">
        <v>3165712.81</v>
      </c>
      <c r="V46" s="236">
        <v>24.48</v>
      </c>
      <c r="W46" s="236">
        <v>16.5</v>
      </c>
      <c r="X46" s="70">
        <v>-4742968</v>
      </c>
      <c r="Y46" s="73">
        <v>2710460.62</v>
      </c>
    </row>
    <row r="47" spans="1:25" ht="12.75">
      <c r="A47" s="255">
        <v>2</v>
      </c>
      <c r="B47" s="256">
        <v>21</v>
      </c>
      <c r="C47" s="256">
        <v>1</v>
      </c>
      <c r="D47" s="36">
        <v>1</v>
      </c>
      <c r="E47" s="36">
        <v>0</v>
      </c>
      <c r="F47" s="46"/>
      <c r="G47" s="44" t="s">
        <v>262</v>
      </c>
      <c r="H47" s="61">
        <v>43304509</v>
      </c>
      <c r="I47" s="61">
        <v>7049200</v>
      </c>
      <c r="J47" s="70">
        <v>36255309</v>
      </c>
      <c r="K47" s="61">
        <v>10303190.46</v>
      </c>
      <c r="L47" s="61">
        <v>304868.32</v>
      </c>
      <c r="M47" s="70">
        <v>9998322.14</v>
      </c>
      <c r="N47" s="61">
        <v>48849509</v>
      </c>
      <c r="O47" s="61">
        <v>10714000</v>
      </c>
      <c r="P47" s="70">
        <v>38135509</v>
      </c>
      <c r="Q47" s="61">
        <v>9871876.45</v>
      </c>
      <c r="R47" s="61">
        <v>224551.48</v>
      </c>
      <c r="S47" s="70">
        <v>9647324.97</v>
      </c>
      <c r="T47" s="70">
        <v>-5545000</v>
      </c>
      <c r="U47" s="70">
        <v>431314.01</v>
      </c>
      <c r="V47" s="236">
        <v>23.79</v>
      </c>
      <c r="W47" s="236">
        <v>20.2</v>
      </c>
      <c r="X47" s="70">
        <v>-1880200</v>
      </c>
      <c r="Y47" s="73">
        <v>350997.17</v>
      </c>
    </row>
    <row r="48" spans="1:25" ht="12.75">
      <c r="A48" s="255">
        <v>2</v>
      </c>
      <c r="B48" s="256">
        <v>1</v>
      </c>
      <c r="C48" s="256">
        <v>1</v>
      </c>
      <c r="D48" s="36">
        <v>1</v>
      </c>
      <c r="E48" s="36">
        <v>0</v>
      </c>
      <c r="F48" s="46"/>
      <c r="G48" s="44" t="s">
        <v>263</v>
      </c>
      <c r="H48" s="61">
        <v>131972753</v>
      </c>
      <c r="I48" s="61">
        <v>42298415</v>
      </c>
      <c r="J48" s="70">
        <v>89674338</v>
      </c>
      <c r="K48" s="61">
        <v>27805012.68</v>
      </c>
      <c r="L48" s="61">
        <v>2561525.95</v>
      </c>
      <c r="M48" s="70">
        <v>25243486.73</v>
      </c>
      <c r="N48" s="61">
        <v>163689336</v>
      </c>
      <c r="O48" s="61">
        <v>73043195</v>
      </c>
      <c r="P48" s="70">
        <v>90646141</v>
      </c>
      <c r="Q48" s="61">
        <v>24712778.32</v>
      </c>
      <c r="R48" s="61">
        <v>3427240.08</v>
      </c>
      <c r="S48" s="70">
        <v>21285538.24</v>
      </c>
      <c r="T48" s="70">
        <v>-31716583</v>
      </c>
      <c r="U48" s="70">
        <v>3092234.36</v>
      </c>
      <c r="V48" s="236">
        <v>21.06</v>
      </c>
      <c r="W48" s="236">
        <v>15.09</v>
      </c>
      <c r="X48" s="70">
        <v>-971803</v>
      </c>
      <c r="Y48" s="73">
        <v>3957948.49</v>
      </c>
    </row>
    <row r="49" spans="1:25" ht="12.75">
      <c r="A49" s="255">
        <v>2</v>
      </c>
      <c r="B49" s="256">
        <v>9</v>
      </c>
      <c r="C49" s="256">
        <v>1</v>
      </c>
      <c r="D49" s="36">
        <v>1</v>
      </c>
      <c r="E49" s="36">
        <v>0</v>
      </c>
      <c r="F49" s="46"/>
      <c r="G49" s="44" t="s">
        <v>264</v>
      </c>
      <c r="H49" s="61">
        <v>37010499.02</v>
      </c>
      <c r="I49" s="61">
        <v>5757666</v>
      </c>
      <c r="J49" s="70">
        <v>31252833.02</v>
      </c>
      <c r="K49" s="61">
        <v>9943354.23</v>
      </c>
      <c r="L49" s="61">
        <v>1722150.83</v>
      </c>
      <c r="M49" s="70">
        <v>8221203.4</v>
      </c>
      <c r="N49" s="61">
        <v>41490588.02</v>
      </c>
      <c r="O49" s="61">
        <v>11642276</v>
      </c>
      <c r="P49" s="70">
        <v>29848312.02</v>
      </c>
      <c r="Q49" s="61">
        <v>9470821.4</v>
      </c>
      <c r="R49" s="61">
        <v>2885126.09</v>
      </c>
      <c r="S49" s="70">
        <v>6585695.31</v>
      </c>
      <c r="T49" s="70">
        <v>-4480089</v>
      </c>
      <c r="U49" s="70">
        <v>472532.83</v>
      </c>
      <c r="V49" s="236">
        <v>26.86</v>
      </c>
      <c r="W49" s="236">
        <v>22.82</v>
      </c>
      <c r="X49" s="70">
        <v>1404521</v>
      </c>
      <c r="Y49" s="73">
        <v>1635508.09</v>
      </c>
    </row>
    <row r="50" spans="1:25" ht="12.75">
      <c r="A50" s="255">
        <v>2</v>
      </c>
      <c r="B50" s="256">
        <v>8</v>
      </c>
      <c r="C50" s="256">
        <v>1</v>
      </c>
      <c r="D50" s="36">
        <v>1</v>
      </c>
      <c r="E50" s="36">
        <v>0</v>
      </c>
      <c r="F50" s="46"/>
      <c r="G50" s="44" t="s">
        <v>265</v>
      </c>
      <c r="H50" s="61">
        <v>21611165</v>
      </c>
      <c r="I50" s="61">
        <v>8344140</v>
      </c>
      <c r="J50" s="70">
        <v>13267025</v>
      </c>
      <c r="K50" s="61">
        <v>3924019.72</v>
      </c>
      <c r="L50" s="61">
        <v>235452.42</v>
      </c>
      <c r="M50" s="70">
        <v>3688567.3</v>
      </c>
      <c r="N50" s="61">
        <v>21117356</v>
      </c>
      <c r="O50" s="61">
        <v>8040017</v>
      </c>
      <c r="P50" s="70">
        <v>13077339</v>
      </c>
      <c r="Q50" s="61">
        <v>4394203.01</v>
      </c>
      <c r="R50" s="61">
        <v>1148876.66</v>
      </c>
      <c r="S50" s="70">
        <v>3245326.35</v>
      </c>
      <c r="T50" s="70">
        <v>493809</v>
      </c>
      <c r="U50" s="70">
        <v>-470183.29</v>
      </c>
      <c r="V50" s="236">
        <v>18.15</v>
      </c>
      <c r="W50" s="236">
        <v>20.8</v>
      </c>
      <c r="X50" s="70">
        <v>189686</v>
      </c>
      <c r="Y50" s="73">
        <v>443240.95</v>
      </c>
    </row>
    <row r="51" spans="1:25" ht="12.75">
      <c r="A51" s="255">
        <v>2</v>
      </c>
      <c r="B51" s="256">
        <v>2</v>
      </c>
      <c r="C51" s="256">
        <v>2</v>
      </c>
      <c r="D51" s="36">
        <v>1</v>
      </c>
      <c r="E51" s="36">
        <v>0</v>
      </c>
      <c r="F51" s="46"/>
      <c r="G51" s="44" t="s">
        <v>266</v>
      </c>
      <c r="H51" s="61">
        <v>82717924</v>
      </c>
      <c r="I51" s="61">
        <v>9326997</v>
      </c>
      <c r="J51" s="70">
        <v>73390927</v>
      </c>
      <c r="K51" s="61">
        <v>21023981.2</v>
      </c>
      <c r="L51" s="61">
        <v>442605.8</v>
      </c>
      <c r="M51" s="70">
        <v>20581375.4</v>
      </c>
      <c r="N51" s="61">
        <v>96359932</v>
      </c>
      <c r="O51" s="61">
        <v>24382151</v>
      </c>
      <c r="P51" s="70">
        <v>71977781</v>
      </c>
      <c r="Q51" s="61">
        <v>17565289.9</v>
      </c>
      <c r="R51" s="61">
        <v>27348.04</v>
      </c>
      <c r="S51" s="70">
        <v>17537941.86</v>
      </c>
      <c r="T51" s="70">
        <v>-13642008</v>
      </c>
      <c r="U51" s="70">
        <v>3458691.3</v>
      </c>
      <c r="V51" s="236">
        <v>25.41</v>
      </c>
      <c r="W51" s="236">
        <v>18.22</v>
      </c>
      <c r="X51" s="70">
        <v>1413146</v>
      </c>
      <c r="Y51" s="73">
        <v>3043433.54</v>
      </c>
    </row>
    <row r="52" spans="1:25" ht="12.75">
      <c r="A52" s="255">
        <v>2</v>
      </c>
      <c r="B52" s="256">
        <v>3</v>
      </c>
      <c r="C52" s="256">
        <v>1</v>
      </c>
      <c r="D52" s="36">
        <v>1</v>
      </c>
      <c r="E52" s="36">
        <v>0</v>
      </c>
      <c r="F52" s="46"/>
      <c r="G52" s="44" t="s">
        <v>267</v>
      </c>
      <c r="H52" s="61">
        <v>202847712</v>
      </c>
      <c r="I52" s="61">
        <v>22177768</v>
      </c>
      <c r="J52" s="70">
        <v>180669944</v>
      </c>
      <c r="K52" s="61">
        <v>52859977.15</v>
      </c>
      <c r="L52" s="61">
        <v>3527061.67</v>
      </c>
      <c r="M52" s="70">
        <v>49332915.48</v>
      </c>
      <c r="N52" s="61">
        <v>224051239</v>
      </c>
      <c r="O52" s="61">
        <v>57295313</v>
      </c>
      <c r="P52" s="70">
        <v>166755926</v>
      </c>
      <c r="Q52" s="61">
        <v>35819963.41</v>
      </c>
      <c r="R52" s="61">
        <v>1127284.43</v>
      </c>
      <c r="S52" s="70">
        <v>34692678.98</v>
      </c>
      <c r="T52" s="70">
        <v>-21203527</v>
      </c>
      <c r="U52" s="70">
        <v>17040013.74</v>
      </c>
      <c r="V52" s="236">
        <v>26.05</v>
      </c>
      <c r="W52" s="236">
        <v>15.98</v>
      </c>
      <c r="X52" s="70">
        <v>13914018</v>
      </c>
      <c r="Y52" s="73">
        <v>14640236.5</v>
      </c>
    </row>
    <row r="53" spans="1:25" ht="12.75">
      <c r="A53" s="255">
        <v>2</v>
      </c>
      <c r="B53" s="256">
        <v>5</v>
      </c>
      <c r="C53" s="256">
        <v>1</v>
      </c>
      <c r="D53" s="36">
        <v>1</v>
      </c>
      <c r="E53" s="36">
        <v>0</v>
      </c>
      <c r="F53" s="46"/>
      <c r="G53" s="44" t="s">
        <v>268</v>
      </c>
      <c r="H53" s="61">
        <v>62250279.37</v>
      </c>
      <c r="I53" s="61">
        <v>8457943.47</v>
      </c>
      <c r="J53" s="70">
        <v>53792335.9</v>
      </c>
      <c r="K53" s="61">
        <v>14713526.92</v>
      </c>
      <c r="L53" s="61">
        <v>244801.31</v>
      </c>
      <c r="M53" s="70">
        <v>14468725.61</v>
      </c>
      <c r="N53" s="61">
        <v>74233048.37</v>
      </c>
      <c r="O53" s="61">
        <v>22534274.47</v>
      </c>
      <c r="P53" s="70">
        <v>51698773.9</v>
      </c>
      <c r="Q53" s="61">
        <v>12436334.42</v>
      </c>
      <c r="R53" s="61">
        <v>8634.46</v>
      </c>
      <c r="S53" s="70">
        <v>12427699.96</v>
      </c>
      <c r="T53" s="70">
        <v>-11982769</v>
      </c>
      <c r="U53" s="70">
        <v>2277192.5</v>
      </c>
      <c r="V53" s="236">
        <v>23.63</v>
      </c>
      <c r="W53" s="236">
        <v>16.75</v>
      </c>
      <c r="X53" s="70">
        <v>2093562</v>
      </c>
      <c r="Y53" s="73">
        <v>2041025.65</v>
      </c>
    </row>
    <row r="54" spans="1:25" ht="12.75">
      <c r="A54" s="255">
        <v>2</v>
      </c>
      <c r="B54" s="256">
        <v>21</v>
      </c>
      <c r="C54" s="256">
        <v>2</v>
      </c>
      <c r="D54" s="36">
        <v>1</v>
      </c>
      <c r="E54" s="36">
        <v>0</v>
      </c>
      <c r="F54" s="46"/>
      <c r="G54" s="44" t="s">
        <v>269</v>
      </c>
      <c r="H54" s="61">
        <v>17590947</v>
      </c>
      <c r="I54" s="61">
        <v>6200805</v>
      </c>
      <c r="J54" s="70">
        <v>11390142</v>
      </c>
      <c r="K54" s="61">
        <v>3301469.85</v>
      </c>
      <c r="L54" s="61">
        <v>167836.56</v>
      </c>
      <c r="M54" s="70">
        <v>3133633.29</v>
      </c>
      <c r="N54" s="61">
        <v>19249421</v>
      </c>
      <c r="O54" s="61">
        <v>8216192</v>
      </c>
      <c r="P54" s="70">
        <v>11033229</v>
      </c>
      <c r="Q54" s="61">
        <v>3330061.13</v>
      </c>
      <c r="R54" s="61">
        <v>295122.3</v>
      </c>
      <c r="S54" s="70">
        <v>3034938.83</v>
      </c>
      <c r="T54" s="70">
        <v>-1658474</v>
      </c>
      <c r="U54" s="70">
        <v>-28591.28</v>
      </c>
      <c r="V54" s="236">
        <v>18.76</v>
      </c>
      <c r="W54" s="236">
        <v>17.29</v>
      </c>
      <c r="X54" s="70">
        <v>356913</v>
      </c>
      <c r="Y54" s="73">
        <v>98694.46</v>
      </c>
    </row>
    <row r="55" spans="1:25" ht="12.75">
      <c r="A55" s="255">
        <v>2</v>
      </c>
      <c r="B55" s="256">
        <v>7</v>
      </c>
      <c r="C55" s="256">
        <v>1</v>
      </c>
      <c r="D55" s="36">
        <v>1</v>
      </c>
      <c r="E55" s="36">
        <v>0</v>
      </c>
      <c r="F55" s="46"/>
      <c r="G55" s="44" t="s">
        <v>270</v>
      </c>
      <c r="H55" s="61">
        <v>54333029</v>
      </c>
      <c r="I55" s="61">
        <v>12499936</v>
      </c>
      <c r="J55" s="70">
        <v>41833093</v>
      </c>
      <c r="K55" s="61">
        <v>12280028.57</v>
      </c>
      <c r="L55" s="61">
        <v>481961.25</v>
      </c>
      <c r="M55" s="70">
        <v>11798067.32</v>
      </c>
      <c r="N55" s="61">
        <v>57971329</v>
      </c>
      <c r="O55" s="61">
        <v>13777916</v>
      </c>
      <c r="P55" s="70">
        <v>44193413</v>
      </c>
      <c r="Q55" s="61">
        <v>13459270.06</v>
      </c>
      <c r="R55" s="61">
        <v>1626100.29</v>
      </c>
      <c r="S55" s="70">
        <v>11833169.77</v>
      </c>
      <c r="T55" s="70">
        <v>-3638300</v>
      </c>
      <c r="U55" s="70">
        <v>-1179241.49</v>
      </c>
      <c r="V55" s="236">
        <v>22.6</v>
      </c>
      <c r="W55" s="236">
        <v>23.21</v>
      </c>
      <c r="X55" s="70">
        <v>-2360320</v>
      </c>
      <c r="Y55" s="73">
        <v>-35102.45</v>
      </c>
    </row>
    <row r="56" spans="1:25" ht="12.75">
      <c r="A56" s="255">
        <v>2</v>
      </c>
      <c r="B56" s="256">
        <v>6</v>
      </c>
      <c r="C56" s="256">
        <v>1</v>
      </c>
      <c r="D56" s="36">
        <v>1</v>
      </c>
      <c r="E56" s="36">
        <v>0</v>
      </c>
      <c r="F56" s="46"/>
      <c r="G56" s="44" t="s">
        <v>271</v>
      </c>
      <c r="H56" s="61">
        <v>36297443</v>
      </c>
      <c r="I56" s="61">
        <v>18012478</v>
      </c>
      <c r="J56" s="70">
        <v>18284965</v>
      </c>
      <c r="K56" s="61">
        <v>5823743.8</v>
      </c>
      <c r="L56" s="61">
        <v>1042053.5</v>
      </c>
      <c r="M56" s="70">
        <v>4781690.3</v>
      </c>
      <c r="N56" s="61">
        <v>39405213</v>
      </c>
      <c r="O56" s="61">
        <v>18758433</v>
      </c>
      <c r="P56" s="70">
        <v>20646780</v>
      </c>
      <c r="Q56" s="61">
        <v>5884588.02</v>
      </c>
      <c r="R56" s="61">
        <v>743159.01</v>
      </c>
      <c r="S56" s="70">
        <v>5141429.01</v>
      </c>
      <c r="T56" s="70">
        <v>-3107770</v>
      </c>
      <c r="U56" s="70">
        <v>-60844.22</v>
      </c>
      <c r="V56" s="236">
        <v>16.04</v>
      </c>
      <c r="W56" s="236">
        <v>14.93</v>
      </c>
      <c r="X56" s="70">
        <v>-2361815</v>
      </c>
      <c r="Y56" s="73">
        <v>-359738.71</v>
      </c>
    </row>
    <row r="57" spans="1:25" ht="12.75">
      <c r="A57" s="255">
        <v>2</v>
      </c>
      <c r="B57" s="256">
        <v>8</v>
      </c>
      <c r="C57" s="256">
        <v>2</v>
      </c>
      <c r="D57" s="36">
        <v>1</v>
      </c>
      <c r="E57" s="36">
        <v>0</v>
      </c>
      <c r="F57" s="46"/>
      <c r="G57" s="44" t="s">
        <v>272</v>
      </c>
      <c r="H57" s="61">
        <v>80877460</v>
      </c>
      <c r="I57" s="61">
        <v>17691319</v>
      </c>
      <c r="J57" s="70">
        <v>63186141</v>
      </c>
      <c r="K57" s="61">
        <v>19707762.15</v>
      </c>
      <c r="L57" s="61">
        <v>3270428.8</v>
      </c>
      <c r="M57" s="70">
        <v>16437333.35</v>
      </c>
      <c r="N57" s="61">
        <v>98468338</v>
      </c>
      <c r="O57" s="61">
        <v>23662732</v>
      </c>
      <c r="P57" s="70">
        <v>74805606</v>
      </c>
      <c r="Q57" s="61">
        <v>20065185.95</v>
      </c>
      <c r="R57" s="61">
        <v>2519187.03</v>
      </c>
      <c r="S57" s="70">
        <v>17545998.92</v>
      </c>
      <c r="T57" s="70">
        <v>-17590878</v>
      </c>
      <c r="U57" s="70">
        <v>-357423.8</v>
      </c>
      <c r="V57" s="236">
        <v>24.36</v>
      </c>
      <c r="W57" s="236">
        <v>20.37</v>
      </c>
      <c r="X57" s="70">
        <v>-11619465</v>
      </c>
      <c r="Y57" s="73">
        <v>-1108665.57</v>
      </c>
    </row>
    <row r="58" spans="1:25" ht="12.75">
      <c r="A58" s="255">
        <v>2</v>
      </c>
      <c r="B58" s="256">
        <v>6</v>
      </c>
      <c r="C58" s="256">
        <v>2</v>
      </c>
      <c r="D58" s="36">
        <v>1</v>
      </c>
      <c r="E58" s="36">
        <v>0</v>
      </c>
      <c r="F58" s="46"/>
      <c r="G58" s="44" t="s">
        <v>273</v>
      </c>
      <c r="H58" s="61">
        <v>25993993</v>
      </c>
      <c r="I58" s="61">
        <v>2393850</v>
      </c>
      <c r="J58" s="70">
        <v>23600143</v>
      </c>
      <c r="K58" s="61">
        <v>6421455.82</v>
      </c>
      <c r="L58" s="61">
        <v>146966.83</v>
      </c>
      <c r="M58" s="70">
        <v>6274488.99</v>
      </c>
      <c r="N58" s="61">
        <v>33707993</v>
      </c>
      <c r="O58" s="61">
        <v>5566117</v>
      </c>
      <c r="P58" s="70">
        <v>28141876</v>
      </c>
      <c r="Q58" s="61">
        <v>5714550.92</v>
      </c>
      <c r="R58" s="61">
        <v>97452.84</v>
      </c>
      <c r="S58" s="70">
        <v>5617098.08</v>
      </c>
      <c r="T58" s="70">
        <v>-7714000</v>
      </c>
      <c r="U58" s="70">
        <v>706904.9</v>
      </c>
      <c r="V58" s="236">
        <v>24.7</v>
      </c>
      <c r="W58" s="236">
        <v>16.95</v>
      </c>
      <c r="X58" s="70">
        <v>-4541733</v>
      </c>
      <c r="Y58" s="73">
        <v>657390.91</v>
      </c>
    </row>
    <row r="59" spans="1:25" ht="12.75">
      <c r="A59" s="255">
        <v>2</v>
      </c>
      <c r="B59" s="256">
        <v>8</v>
      </c>
      <c r="C59" s="256">
        <v>3</v>
      </c>
      <c r="D59" s="36">
        <v>1</v>
      </c>
      <c r="E59" s="36">
        <v>0</v>
      </c>
      <c r="F59" s="46"/>
      <c r="G59" s="44" t="s">
        <v>274</v>
      </c>
      <c r="H59" s="61">
        <v>36156281</v>
      </c>
      <c r="I59" s="61">
        <v>13685760</v>
      </c>
      <c r="J59" s="70">
        <v>22470521</v>
      </c>
      <c r="K59" s="61">
        <v>6107043.31</v>
      </c>
      <c r="L59" s="61">
        <v>380655.21</v>
      </c>
      <c r="M59" s="70">
        <v>5726388.1</v>
      </c>
      <c r="N59" s="61">
        <v>37963281</v>
      </c>
      <c r="O59" s="61">
        <v>14028027</v>
      </c>
      <c r="P59" s="70">
        <v>23935254</v>
      </c>
      <c r="Q59" s="61">
        <v>6297415.16</v>
      </c>
      <c r="R59" s="61">
        <v>662196.82</v>
      </c>
      <c r="S59" s="70">
        <v>5635218.34</v>
      </c>
      <c r="T59" s="70">
        <v>-1807000</v>
      </c>
      <c r="U59" s="70">
        <v>-190371.85</v>
      </c>
      <c r="V59" s="236">
        <v>16.89</v>
      </c>
      <c r="W59" s="236">
        <v>16.58</v>
      </c>
      <c r="X59" s="70">
        <v>-1464733</v>
      </c>
      <c r="Y59" s="73">
        <v>91169.76</v>
      </c>
    </row>
    <row r="60" spans="1:25" ht="12.75">
      <c r="A60" s="255">
        <v>2</v>
      </c>
      <c r="B60" s="256">
        <v>10</v>
      </c>
      <c r="C60" s="256">
        <v>1</v>
      </c>
      <c r="D60" s="36">
        <v>1</v>
      </c>
      <c r="E60" s="36">
        <v>0</v>
      </c>
      <c r="F60" s="46"/>
      <c r="G60" s="44" t="s">
        <v>275</v>
      </c>
      <c r="H60" s="61">
        <v>52870102</v>
      </c>
      <c r="I60" s="61">
        <v>4173598</v>
      </c>
      <c r="J60" s="70">
        <v>48696504</v>
      </c>
      <c r="K60" s="61">
        <v>13077914.29</v>
      </c>
      <c r="L60" s="61">
        <v>146140.33</v>
      </c>
      <c r="M60" s="70">
        <v>12931773.96</v>
      </c>
      <c r="N60" s="61">
        <v>56189050</v>
      </c>
      <c r="O60" s="61">
        <v>11087790.98</v>
      </c>
      <c r="P60" s="70">
        <v>45101259.02</v>
      </c>
      <c r="Q60" s="61">
        <v>12255637.61</v>
      </c>
      <c r="R60" s="61">
        <v>328521.43</v>
      </c>
      <c r="S60" s="70">
        <v>11927116.18</v>
      </c>
      <c r="T60" s="70">
        <v>-3318948</v>
      </c>
      <c r="U60" s="70">
        <v>822276.68</v>
      </c>
      <c r="V60" s="236">
        <v>24.73</v>
      </c>
      <c r="W60" s="236">
        <v>21.81</v>
      </c>
      <c r="X60" s="70">
        <v>3595244.98</v>
      </c>
      <c r="Y60" s="73">
        <v>1004657.78</v>
      </c>
    </row>
    <row r="61" spans="1:25" ht="12.75">
      <c r="A61" s="255">
        <v>2</v>
      </c>
      <c r="B61" s="256">
        <v>11</v>
      </c>
      <c r="C61" s="256">
        <v>1</v>
      </c>
      <c r="D61" s="36">
        <v>1</v>
      </c>
      <c r="E61" s="36">
        <v>0</v>
      </c>
      <c r="F61" s="46"/>
      <c r="G61" s="44" t="s">
        <v>276</v>
      </c>
      <c r="H61" s="61">
        <v>202860866.5</v>
      </c>
      <c r="I61" s="61">
        <v>10620000</v>
      </c>
      <c r="J61" s="70">
        <v>192240866.5</v>
      </c>
      <c r="K61" s="61">
        <v>55291748.72</v>
      </c>
      <c r="L61" s="61">
        <v>403260.68</v>
      </c>
      <c r="M61" s="70">
        <v>54888488.04</v>
      </c>
      <c r="N61" s="61">
        <v>296068598</v>
      </c>
      <c r="O61" s="61">
        <v>79648560</v>
      </c>
      <c r="P61" s="70">
        <v>216420038</v>
      </c>
      <c r="Q61" s="61">
        <v>44795869.98</v>
      </c>
      <c r="R61" s="61">
        <v>584074.74</v>
      </c>
      <c r="S61" s="70">
        <v>44211795.24</v>
      </c>
      <c r="T61" s="70">
        <v>-93207731.5</v>
      </c>
      <c r="U61" s="70">
        <v>10495878.74</v>
      </c>
      <c r="V61" s="236">
        <v>27.25</v>
      </c>
      <c r="W61" s="236">
        <v>15.13</v>
      </c>
      <c r="X61" s="70">
        <v>-24179171.5</v>
      </c>
      <c r="Y61" s="73">
        <v>10676692.8</v>
      </c>
    </row>
    <row r="62" spans="1:25" ht="12.75">
      <c r="A62" s="255">
        <v>2</v>
      </c>
      <c r="B62" s="256">
        <v>8</v>
      </c>
      <c r="C62" s="256">
        <v>4</v>
      </c>
      <c r="D62" s="36">
        <v>1</v>
      </c>
      <c r="E62" s="36">
        <v>0</v>
      </c>
      <c r="F62" s="46"/>
      <c r="G62" s="44" t="s">
        <v>277</v>
      </c>
      <c r="H62" s="61">
        <v>56222608</v>
      </c>
      <c r="I62" s="61">
        <v>12955418</v>
      </c>
      <c r="J62" s="70">
        <v>43267190</v>
      </c>
      <c r="K62" s="61">
        <v>13531984.34</v>
      </c>
      <c r="L62" s="61">
        <v>587603.05</v>
      </c>
      <c r="M62" s="70">
        <v>12944381.29</v>
      </c>
      <c r="N62" s="61">
        <v>62629994</v>
      </c>
      <c r="O62" s="61">
        <v>17374445</v>
      </c>
      <c r="P62" s="70">
        <v>45255549</v>
      </c>
      <c r="Q62" s="61">
        <v>11106426.07</v>
      </c>
      <c r="R62" s="61">
        <v>885711.1</v>
      </c>
      <c r="S62" s="70">
        <v>10220714.97</v>
      </c>
      <c r="T62" s="70">
        <v>-6407386</v>
      </c>
      <c r="U62" s="70">
        <v>2425558.27</v>
      </c>
      <c r="V62" s="236">
        <v>24.06</v>
      </c>
      <c r="W62" s="236">
        <v>17.73</v>
      </c>
      <c r="X62" s="70">
        <v>-1988359</v>
      </c>
      <c r="Y62" s="73">
        <v>2723666.32</v>
      </c>
    </row>
    <row r="63" spans="1:25" ht="12.75">
      <c r="A63" s="255">
        <v>2</v>
      </c>
      <c r="B63" s="256">
        <v>14</v>
      </c>
      <c r="C63" s="256">
        <v>1</v>
      </c>
      <c r="D63" s="36">
        <v>1</v>
      </c>
      <c r="E63" s="36">
        <v>0</v>
      </c>
      <c r="F63" s="46"/>
      <c r="G63" s="44" t="s">
        <v>278</v>
      </c>
      <c r="H63" s="61">
        <v>92335095</v>
      </c>
      <c r="I63" s="61">
        <v>12792610</v>
      </c>
      <c r="J63" s="70">
        <v>79542485</v>
      </c>
      <c r="K63" s="61">
        <v>22666088.06</v>
      </c>
      <c r="L63" s="61">
        <v>616621.86</v>
      </c>
      <c r="M63" s="70">
        <v>22049466.2</v>
      </c>
      <c r="N63" s="61">
        <v>110335095</v>
      </c>
      <c r="O63" s="61">
        <v>38541660</v>
      </c>
      <c r="P63" s="70">
        <v>71793435</v>
      </c>
      <c r="Q63" s="61">
        <v>17459959.79</v>
      </c>
      <c r="R63" s="61">
        <v>826920.85</v>
      </c>
      <c r="S63" s="70">
        <v>16633038.94</v>
      </c>
      <c r="T63" s="70">
        <v>-18000000</v>
      </c>
      <c r="U63" s="70">
        <v>5206128.27</v>
      </c>
      <c r="V63" s="236">
        <v>24.54</v>
      </c>
      <c r="W63" s="236">
        <v>15.82</v>
      </c>
      <c r="X63" s="70">
        <v>7749050</v>
      </c>
      <c r="Y63" s="73">
        <v>5416427.26</v>
      </c>
    </row>
    <row r="64" spans="1:25" ht="12.75">
      <c r="A64" s="255">
        <v>2</v>
      </c>
      <c r="B64" s="256">
        <v>15</v>
      </c>
      <c r="C64" s="256">
        <v>1</v>
      </c>
      <c r="D64" s="36">
        <v>1</v>
      </c>
      <c r="E64" s="36">
        <v>0</v>
      </c>
      <c r="F64" s="46"/>
      <c r="G64" s="44" t="s">
        <v>279</v>
      </c>
      <c r="H64" s="61">
        <v>76852763</v>
      </c>
      <c r="I64" s="61">
        <v>9610923</v>
      </c>
      <c r="J64" s="70">
        <v>67241840</v>
      </c>
      <c r="K64" s="61">
        <v>19733800.31</v>
      </c>
      <c r="L64" s="61">
        <v>1253380.35</v>
      </c>
      <c r="M64" s="70">
        <v>18480419.96</v>
      </c>
      <c r="N64" s="61">
        <v>80352763</v>
      </c>
      <c r="O64" s="61">
        <v>17556923</v>
      </c>
      <c r="P64" s="70">
        <v>62795840</v>
      </c>
      <c r="Q64" s="61">
        <v>17083407.31</v>
      </c>
      <c r="R64" s="61">
        <v>607357.19</v>
      </c>
      <c r="S64" s="70">
        <v>16476050.12</v>
      </c>
      <c r="T64" s="70">
        <v>-3500000</v>
      </c>
      <c r="U64" s="70">
        <v>2650393</v>
      </c>
      <c r="V64" s="236">
        <v>25.67</v>
      </c>
      <c r="W64" s="236">
        <v>21.26</v>
      </c>
      <c r="X64" s="70">
        <v>4446000</v>
      </c>
      <c r="Y64" s="73">
        <v>2004369.84</v>
      </c>
    </row>
    <row r="65" spans="1:25" ht="12.75">
      <c r="A65" s="255">
        <v>2</v>
      </c>
      <c r="B65" s="256">
        <v>6</v>
      </c>
      <c r="C65" s="256">
        <v>3</v>
      </c>
      <c r="D65" s="36">
        <v>1</v>
      </c>
      <c r="E65" s="36">
        <v>0</v>
      </c>
      <c r="F65" s="46"/>
      <c r="G65" s="44" t="s">
        <v>280</v>
      </c>
      <c r="H65" s="61">
        <v>15524502</v>
      </c>
      <c r="I65" s="61">
        <v>2116389</v>
      </c>
      <c r="J65" s="70">
        <v>13408113</v>
      </c>
      <c r="K65" s="61">
        <v>3214188.66</v>
      </c>
      <c r="L65" s="61">
        <v>116115.02</v>
      </c>
      <c r="M65" s="70">
        <v>3098073.64</v>
      </c>
      <c r="N65" s="61">
        <v>19855655</v>
      </c>
      <c r="O65" s="61">
        <v>4358524</v>
      </c>
      <c r="P65" s="70">
        <v>15497131</v>
      </c>
      <c r="Q65" s="61">
        <v>3580916.9</v>
      </c>
      <c r="R65" s="61">
        <v>105055.23</v>
      </c>
      <c r="S65" s="70">
        <v>3475861.67</v>
      </c>
      <c r="T65" s="70">
        <v>-4331153</v>
      </c>
      <c r="U65" s="70">
        <v>-366728.24</v>
      </c>
      <c r="V65" s="236">
        <v>20.7</v>
      </c>
      <c r="W65" s="236">
        <v>18.03</v>
      </c>
      <c r="X65" s="70">
        <v>-2089018</v>
      </c>
      <c r="Y65" s="73">
        <v>-377788.03</v>
      </c>
    </row>
    <row r="66" spans="1:25" ht="12.75">
      <c r="A66" s="255">
        <v>2</v>
      </c>
      <c r="B66" s="256">
        <v>2</v>
      </c>
      <c r="C66" s="256">
        <v>3</v>
      </c>
      <c r="D66" s="36">
        <v>1</v>
      </c>
      <c r="E66" s="36">
        <v>0</v>
      </c>
      <c r="F66" s="46"/>
      <c r="G66" s="44" t="s">
        <v>281</v>
      </c>
      <c r="H66" s="61">
        <v>20770341</v>
      </c>
      <c r="I66" s="61">
        <v>5171400</v>
      </c>
      <c r="J66" s="70">
        <v>15598941</v>
      </c>
      <c r="K66" s="61">
        <v>5113490.26</v>
      </c>
      <c r="L66" s="61">
        <v>900907.46</v>
      </c>
      <c r="M66" s="70">
        <v>4212582.8</v>
      </c>
      <c r="N66" s="61">
        <v>24172580</v>
      </c>
      <c r="O66" s="61">
        <v>7597600</v>
      </c>
      <c r="P66" s="70">
        <v>16574980</v>
      </c>
      <c r="Q66" s="61">
        <v>4317055.12</v>
      </c>
      <c r="R66" s="61">
        <v>179275.09</v>
      </c>
      <c r="S66" s="70">
        <v>4137780.03</v>
      </c>
      <c r="T66" s="70">
        <v>-3402239</v>
      </c>
      <c r="U66" s="70">
        <v>796435.14</v>
      </c>
      <c r="V66" s="236">
        <v>24.61</v>
      </c>
      <c r="W66" s="236">
        <v>17.85</v>
      </c>
      <c r="X66" s="70">
        <v>-976039</v>
      </c>
      <c r="Y66" s="73">
        <v>74802.77</v>
      </c>
    </row>
    <row r="67" spans="1:25" ht="12.75">
      <c r="A67" s="255">
        <v>2</v>
      </c>
      <c r="B67" s="256">
        <v>2</v>
      </c>
      <c r="C67" s="256">
        <v>4</v>
      </c>
      <c r="D67" s="36">
        <v>1</v>
      </c>
      <c r="E67" s="36">
        <v>0</v>
      </c>
      <c r="F67" s="46"/>
      <c r="G67" s="44" t="s">
        <v>282</v>
      </c>
      <c r="H67" s="61">
        <v>14423534.5</v>
      </c>
      <c r="I67" s="61">
        <v>285500</v>
      </c>
      <c r="J67" s="70">
        <v>14138034.5</v>
      </c>
      <c r="K67" s="61">
        <v>3852175.16</v>
      </c>
      <c r="L67" s="61">
        <v>89395.33</v>
      </c>
      <c r="M67" s="70">
        <v>3762779.83</v>
      </c>
      <c r="N67" s="61">
        <v>17288968.5</v>
      </c>
      <c r="O67" s="61">
        <v>4094013</v>
      </c>
      <c r="P67" s="70">
        <v>13194955.5</v>
      </c>
      <c r="Q67" s="61">
        <v>3200986.1</v>
      </c>
      <c r="R67" s="61">
        <v>9541.43</v>
      </c>
      <c r="S67" s="70">
        <v>3191444.67</v>
      </c>
      <c r="T67" s="70">
        <v>-2865434</v>
      </c>
      <c r="U67" s="70">
        <v>651189.06</v>
      </c>
      <c r="V67" s="236">
        <v>26.7</v>
      </c>
      <c r="W67" s="236">
        <v>18.51</v>
      </c>
      <c r="X67" s="70">
        <v>943079</v>
      </c>
      <c r="Y67" s="73">
        <v>571335.16</v>
      </c>
    </row>
    <row r="68" spans="1:25" ht="12.75">
      <c r="A68" s="255">
        <v>2</v>
      </c>
      <c r="B68" s="256">
        <v>8</v>
      </c>
      <c r="C68" s="256">
        <v>5</v>
      </c>
      <c r="D68" s="36">
        <v>1</v>
      </c>
      <c r="E68" s="36">
        <v>0</v>
      </c>
      <c r="F68" s="46"/>
      <c r="G68" s="44" t="s">
        <v>283</v>
      </c>
      <c r="H68" s="61">
        <v>32488581</v>
      </c>
      <c r="I68" s="61">
        <v>16441425</v>
      </c>
      <c r="J68" s="70">
        <v>16047156</v>
      </c>
      <c r="K68" s="61">
        <v>4011385.65</v>
      </c>
      <c r="L68" s="61">
        <v>117921.35</v>
      </c>
      <c r="M68" s="70">
        <v>3893464.3</v>
      </c>
      <c r="N68" s="61">
        <v>35923216</v>
      </c>
      <c r="O68" s="61">
        <v>19085474</v>
      </c>
      <c r="P68" s="70">
        <v>16837742</v>
      </c>
      <c r="Q68" s="61">
        <v>3691772.81</v>
      </c>
      <c r="R68" s="61">
        <v>108985.04</v>
      </c>
      <c r="S68" s="70">
        <v>3582787.77</v>
      </c>
      <c r="T68" s="70">
        <v>-3434635</v>
      </c>
      <c r="U68" s="70">
        <v>319612.84</v>
      </c>
      <c r="V68" s="236">
        <v>12.34</v>
      </c>
      <c r="W68" s="236">
        <v>10.27</v>
      </c>
      <c r="X68" s="70">
        <v>-790586</v>
      </c>
      <c r="Y68" s="73">
        <v>310676.53</v>
      </c>
    </row>
    <row r="69" spans="1:25" ht="12.75">
      <c r="A69" s="255">
        <v>2</v>
      </c>
      <c r="B69" s="256">
        <v>21</v>
      </c>
      <c r="C69" s="256">
        <v>3</v>
      </c>
      <c r="D69" s="36">
        <v>1</v>
      </c>
      <c r="E69" s="36">
        <v>0</v>
      </c>
      <c r="F69" s="46"/>
      <c r="G69" s="44" t="s">
        <v>284</v>
      </c>
      <c r="H69" s="61">
        <v>24529248</v>
      </c>
      <c r="I69" s="61">
        <v>9345966</v>
      </c>
      <c r="J69" s="70">
        <v>15183282</v>
      </c>
      <c r="K69" s="61">
        <v>13461374.99</v>
      </c>
      <c r="L69" s="61">
        <v>9892657.74</v>
      </c>
      <c r="M69" s="70">
        <v>3568717.25</v>
      </c>
      <c r="N69" s="61">
        <v>31383168</v>
      </c>
      <c r="O69" s="61">
        <v>12349494</v>
      </c>
      <c r="P69" s="70">
        <v>19033674</v>
      </c>
      <c r="Q69" s="61">
        <v>5003082.45</v>
      </c>
      <c r="R69" s="61">
        <v>235563.22</v>
      </c>
      <c r="S69" s="70">
        <v>4767519.23</v>
      </c>
      <c r="T69" s="70">
        <v>-6853920</v>
      </c>
      <c r="U69" s="70">
        <v>8458292.54</v>
      </c>
      <c r="V69" s="236">
        <v>54.87</v>
      </c>
      <c r="W69" s="236">
        <v>15.94</v>
      </c>
      <c r="X69" s="70">
        <v>-3850392</v>
      </c>
      <c r="Y69" s="73">
        <v>-1198801.98</v>
      </c>
    </row>
    <row r="70" spans="1:25" ht="12.75">
      <c r="A70" s="255">
        <v>2</v>
      </c>
      <c r="B70" s="256">
        <v>6</v>
      </c>
      <c r="C70" s="256">
        <v>4</v>
      </c>
      <c r="D70" s="36">
        <v>1</v>
      </c>
      <c r="E70" s="36">
        <v>0</v>
      </c>
      <c r="F70" s="46"/>
      <c r="G70" s="44" t="s">
        <v>285</v>
      </c>
      <c r="H70" s="61">
        <v>25065155</v>
      </c>
      <c r="I70" s="61">
        <v>8393748</v>
      </c>
      <c r="J70" s="70">
        <v>16671407</v>
      </c>
      <c r="K70" s="61">
        <v>6374789.1</v>
      </c>
      <c r="L70" s="61">
        <v>1272773.39</v>
      </c>
      <c r="M70" s="70">
        <v>5102015.71</v>
      </c>
      <c r="N70" s="61">
        <v>25312136</v>
      </c>
      <c r="O70" s="61">
        <v>4542478</v>
      </c>
      <c r="P70" s="70">
        <v>20769658</v>
      </c>
      <c r="Q70" s="61">
        <v>5810522.03</v>
      </c>
      <c r="R70" s="61">
        <v>31183.94</v>
      </c>
      <c r="S70" s="70">
        <v>5779338.09</v>
      </c>
      <c r="T70" s="70">
        <v>-246981</v>
      </c>
      <c r="U70" s="70">
        <v>564267.07</v>
      </c>
      <c r="V70" s="236">
        <v>25.43</v>
      </c>
      <c r="W70" s="236">
        <v>22.95</v>
      </c>
      <c r="X70" s="70">
        <v>-4098251</v>
      </c>
      <c r="Y70" s="73">
        <v>-677322.38</v>
      </c>
    </row>
    <row r="71" spans="1:25" ht="12.75">
      <c r="A71" s="255">
        <v>2</v>
      </c>
      <c r="B71" s="256">
        <v>19</v>
      </c>
      <c r="C71" s="256">
        <v>1</v>
      </c>
      <c r="D71" s="36">
        <v>1</v>
      </c>
      <c r="E71" s="36">
        <v>0</v>
      </c>
      <c r="F71" s="46"/>
      <c r="G71" s="44" t="s">
        <v>286</v>
      </c>
      <c r="H71" s="61">
        <v>139239193</v>
      </c>
      <c r="I71" s="61">
        <v>22631508</v>
      </c>
      <c r="J71" s="70">
        <v>116607685</v>
      </c>
      <c r="K71" s="61">
        <v>34077543.63</v>
      </c>
      <c r="L71" s="61">
        <v>1813619.44</v>
      </c>
      <c r="M71" s="70">
        <v>32263924.19</v>
      </c>
      <c r="N71" s="61">
        <v>165553993</v>
      </c>
      <c r="O71" s="61">
        <v>43565279</v>
      </c>
      <c r="P71" s="70">
        <v>121988714</v>
      </c>
      <c r="Q71" s="61">
        <v>30550198.69</v>
      </c>
      <c r="R71" s="61">
        <v>1435549.58</v>
      </c>
      <c r="S71" s="70">
        <v>29114649.11</v>
      </c>
      <c r="T71" s="70">
        <v>-26314800</v>
      </c>
      <c r="U71" s="70">
        <v>3527344.94</v>
      </c>
      <c r="V71" s="236">
        <v>24.47</v>
      </c>
      <c r="W71" s="236">
        <v>18.45</v>
      </c>
      <c r="X71" s="70">
        <v>-5381029</v>
      </c>
      <c r="Y71" s="73">
        <v>3149275.08</v>
      </c>
    </row>
    <row r="72" spans="1:25" ht="12.75">
      <c r="A72" s="255">
        <v>2</v>
      </c>
      <c r="B72" s="256">
        <v>19</v>
      </c>
      <c r="C72" s="256">
        <v>2</v>
      </c>
      <c r="D72" s="36">
        <v>1</v>
      </c>
      <c r="E72" s="36">
        <v>0</v>
      </c>
      <c r="F72" s="46"/>
      <c r="G72" s="44" t="s">
        <v>287</v>
      </c>
      <c r="H72" s="61">
        <v>59022846</v>
      </c>
      <c r="I72" s="61">
        <v>9349055</v>
      </c>
      <c r="J72" s="70">
        <v>49673791</v>
      </c>
      <c r="K72" s="61">
        <v>15117521.82</v>
      </c>
      <c r="L72" s="61">
        <v>729237.39</v>
      </c>
      <c r="M72" s="70">
        <v>14388284.43</v>
      </c>
      <c r="N72" s="61">
        <v>65634946</v>
      </c>
      <c r="O72" s="61">
        <v>15581300</v>
      </c>
      <c r="P72" s="70">
        <v>50053646</v>
      </c>
      <c r="Q72" s="61">
        <v>11727129.79</v>
      </c>
      <c r="R72" s="61">
        <v>628442.62</v>
      </c>
      <c r="S72" s="70">
        <v>11098687.17</v>
      </c>
      <c r="T72" s="70">
        <v>-6612100</v>
      </c>
      <c r="U72" s="70">
        <v>3390392.03</v>
      </c>
      <c r="V72" s="236">
        <v>25.61</v>
      </c>
      <c r="W72" s="236">
        <v>17.86</v>
      </c>
      <c r="X72" s="70">
        <v>-379855</v>
      </c>
      <c r="Y72" s="73">
        <v>3289597.26</v>
      </c>
    </row>
    <row r="73" spans="1:25" ht="12.75">
      <c r="A73" s="255">
        <v>2</v>
      </c>
      <c r="B73" s="256">
        <v>10</v>
      </c>
      <c r="C73" s="256">
        <v>2</v>
      </c>
      <c r="D73" s="36">
        <v>1</v>
      </c>
      <c r="E73" s="36">
        <v>0</v>
      </c>
      <c r="F73" s="46"/>
      <c r="G73" s="44" t="s">
        <v>288</v>
      </c>
      <c r="H73" s="61">
        <v>20929128</v>
      </c>
      <c r="I73" s="61">
        <v>5385012</v>
      </c>
      <c r="J73" s="70">
        <v>15544116</v>
      </c>
      <c r="K73" s="61">
        <v>4008724.51</v>
      </c>
      <c r="L73" s="61">
        <v>123517.09</v>
      </c>
      <c r="M73" s="70">
        <v>3885207.42</v>
      </c>
      <c r="N73" s="61">
        <v>25158753</v>
      </c>
      <c r="O73" s="61">
        <v>8999040</v>
      </c>
      <c r="P73" s="70">
        <v>16159713</v>
      </c>
      <c r="Q73" s="61">
        <v>4227499.09</v>
      </c>
      <c r="R73" s="61">
        <v>149069.81</v>
      </c>
      <c r="S73" s="70">
        <v>4078429.28</v>
      </c>
      <c r="T73" s="70">
        <v>-4229625</v>
      </c>
      <c r="U73" s="70">
        <v>-218774.58</v>
      </c>
      <c r="V73" s="236">
        <v>19.15</v>
      </c>
      <c r="W73" s="236">
        <v>16.8</v>
      </c>
      <c r="X73" s="70">
        <v>-615597</v>
      </c>
      <c r="Y73" s="73">
        <v>-193221.86</v>
      </c>
    </row>
    <row r="74" spans="1:25" ht="12.75">
      <c r="A74" s="255">
        <v>2</v>
      </c>
      <c r="B74" s="256">
        <v>21</v>
      </c>
      <c r="C74" s="256">
        <v>9</v>
      </c>
      <c r="D74" s="36">
        <v>1</v>
      </c>
      <c r="E74" s="36">
        <v>0</v>
      </c>
      <c r="F74" s="46"/>
      <c r="G74" s="44" t="s">
        <v>289</v>
      </c>
      <c r="H74" s="61">
        <v>337943369</v>
      </c>
      <c r="I74" s="61">
        <v>47702312</v>
      </c>
      <c r="J74" s="70">
        <v>290241057</v>
      </c>
      <c r="K74" s="61">
        <v>75309699.31</v>
      </c>
      <c r="L74" s="61">
        <v>1456611.29</v>
      </c>
      <c r="M74" s="70">
        <v>73853088.02</v>
      </c>
      <c r="N74" s="61">
        <v>374761171</v>
      </c>
      <c r="O74" s="61">
        <v>60209048</v>
      </c>
      <c r="P74" s="70">
        <v>314552123</v>
      </c>
      <c r="Q74" s="61">
        <v>72666188.55</v>
      </c>
      <c r="R74" s="61">
        <v>421275.96</v>
      </c>
      <c r="S74" s="70">
        <v>72244912.59</v>
      </c>
      <c r="T74" s="70">
        <v>-36817802</v>
      </c>
      <c r="U74" s="70">
        <v>2643510.76</v>
      </c>
      <c r="V74" s="236">
        <v>22.28</v>
      </c>
      <c r="W74" s="236">
        <v>19.38</v>
      </c>
      <c r="X74" s="70">
        <v>-24311066</v>
      </c>
      <c r="Y74" s="73">
        <v>1608175.43</v>
      </c>
    </row>
    <row r="75" spans="1:25" ht="12.75">
      <c r="A75" s="255">
        <v>2</v>
      </c>
      <c r="B75" s="256">
        <v>26</v>
      </c>
      <c r="C75" s="256">
        <v>1</v>
      </c>
      <c r="D75" s="36">
        <v>1</v>
      </c>
      <c r="E75" s="36">
        <v>0</v>
      </c>
      <c r="F75" s="46"/>
      <c r="G75" s="44" t="s">
        <v>290</v>
      </c>
      <c r="H75" s="61">
        <v>15163398</v>
      </c>
      <c r="I75" s="61">
        <v>6489820</v>
      </c>
      <c r="J75" s="70">
        <v>8673578</v>
      </c>
      <c r="K75" s="61">
        <v>2505201.89</v>
      </c>
      <c r="L75" s="61">
        <v>9469.48</v>
      </c>
      <c r="M75" s="70">
        <v>2495732.41</v>
      </c>
      <c r="N75" s="61">
        <v>17648852.53</v>
      </c>
      <c r="O75" s="61">
        <v>9480128</v>
      </c>
      <c r="P75" s="70">
        <v>8168724.53</v>
      </c>
      <c r="Q75" s="61">
        <v>2189850.89</v>
      </c>
      <c r="R75" s="61">
        <v>206304.36</v>
      </c>
      <c r="S75" s="70">
        <v>1983546.53</v>
      </c>
      <c r="T75" s="70">
        <v>-2485454.53</v>
      </c>
      <c r="U75" s="70">
        <v>315351</v>
      </c>
      <c r="V75" s="236">
        <v>16.52</v>
      </c>
      <c r="W75" s="236">
        <v>12.4</v>
      </c>
      <c r="X75" s="70">
        <v>504853.47</v>
      </c>
      <c r="Y75" s="73">
        <v>512185.88</v>
      </c>
    </row>
    <row r="76" spans="1:25" ht="12.75">
      <c r="A76" s="255">
        <v>2</v>
      </c>
      <c r="B76" s="256">
        <v>25</v>
      </c>
      <c r="C76" s="256">
        <v>1</v>
      </c>
      <c r="D76" s="36">
        <v>1</v>
      </c>
      <c r="E76" s="36">
        <v>0</v>
      </c>
      <c r="F76" s="46"/>
      <c r="G76" s="44" t="s">
        <v>291</v>
      </c>
      <c r="H76" s="61">
        <v>13377046</v>
      </c>
      <c r="I76" s="61">
        <v>4159867</v>
      </c>
      <c r="J76" s="70">
        <v>9217179</v>
      </c>
      <c r="K76" s="61">
        <v>2648880.71</v>
      </c>
      <c r="L76" s="61">
        <v>47836.26</v>
      </c>
      <c r="M76" s="70">
        <v>2601044.45</v>
      </c>
      <c r="N76" s="61">
        <v>13957934</v>
      </c>
      <c r="O76" s="61">
        <v>4933653</v>
      </c>
      <c r="P76" s="70">
        <v>9024281</v>
      </c>
      <c r="Q76" s="61">
        <v>2779977.37</v>
      </c>
      <c r="R76" s="61">
        <v>254424.72</v>
      </c>
      <c r="S76" s="70">
        <v>2525552.65</v>
      </c>
      <c r="T76" s="70">
        <v>-580888</v>
      </c>
      <c r="U76" s="70">
        <v>-131096.66</v>
      </c>
      <c r="V76" s="236">
        <v>19.8</v>
      </c>
      <c r="W76" s="236">
        <v>19.91</v>
      </c>
      <c r="X76" s="70">
        <v>192898</v>
      </c>
      <c r="Y76" s="73">
        <v>75491.8</v>
      </c>
    </row>
    <row r="77" spans="1:25" ht="12.75">
      <c r="A77" s="255">
        <v>2</v>
      </c>
      <c r="B77" s="256">
        <v>25</v>
      </c>
      <c r="C77" s="256">
        <v>2</v>
      </c>
      <c r="D77" s="36">
        <v>1</v>
      </c>
      <c r="E77" s="36">
        <v>0</v>
      </c>
      <c r="F77" s="46"/>
      <c r="G77" s="44" t="s">
        <v>292</v>
      </c>
      <c r="H77" s="61">
        <v>87731440</v>
      </c>
      <c r="I77" s="61">
        <v>22714699</v>
      </c>
      <c r="J77" s="70">
        <v>65016741</v>
      </c>
      <c r="K77" s="61">
        <v>16818131.98</v>
      </c>
      <c r="L77" s="61">
        <v>240001.69</v>
      </c>
      <c r="M77" s="70">
        <v>16578130.29</v>
      </c>
      <c r="N77" s="61">
        <v>98983167</v>
      </c>
      <c r="O77" s="61">
        <v>36059233</v>
      </c>
      <c r="P77" s="70">
        <v>62923934</v>
      </c>
      <c r="Q77" s="61">
        <v>16494993.91</v>
      </c>
      <c r="R77" s="61">
        <v>862961.71</v>
      </c>
      <c r="S77" s="70">
        <v>15632032.2</v>
      </c>
      <c r="T77" s="70">
        <v>-11251727</v>
      </c>
      <c r="U77" s="70">
        <v>323138.07</v>
      </c>
      <c r="V77" s="236">
        <v>19.17</v>
      </c>
      <c r="W77" s="236">
        <v>16.66</v>
      </c>
      <c r="X77" s="70">
        <v>2092807</v>
      </c>
      <c r="Y77" s="73">
        <v>946098.09</v>
      </c>
    </row>
    <row r="78" spans="1:25" ht="12.75">
      <c r="A78" s="255">
        <v>2</v>
      </c>
      <c r="B78" s="256">
        <v>26</v>
      </c>
      <c r="C78" s="256">
        <v>2</v>
      </c>
      <c r="D78" s="36">
        <v>1</v>
      </c>
      <c r="E78" s="36">
        <v>0</v>
      </c>
      <c r="F78" s="46"/>
      <c r="G78" s="44" t="s">
        <v>293</v>
      </c>
      <c r="H78" s="61">
        <v>57155088</v>
      </c>
      <c r="I78" s="61">
        <v>17949932</v>
      </c>
      <c r="J78" s="70">
        <v>39205156</v>
      </c>
      <c r="K78" s="61">
        <v>10515848.08</v>
      </c>
      <c r="L78" s="61">
        <v>230712.29</v>
      </c>
      <c r="M78" s="70">
        <v>10285135.79</v>
      </c>
      <c r="N78" s="61">
        <v>61037069</v>
      </c>
      <c r="O78" s="61">
        <v>21471580</v>
      </c>
      <c r="P78" s="70">
        <v>39565489</v>
      </c>
      <c r="Q78" s="61">
        <v>10582430.84</v>
      </c>
      <c r="R78" s="61">
        <v>573584.03</v>
      </c>
      <c r="S78" s="70">
        <v>10008846.81</v>
      </c>
      <c r="T78" s="70">
        <v>-3881981</v>
      </c>
      <c r="U78" s="70">
        <v>-66582.76</v>
      </c>
      <c r="V78" s="236">
        <v>18.39</v>
      </c>
      <c r="W78" s="236">
        <v>17.33</v>
      </c>
      <c r="X78" s="70">
        <v>-360333</v>
      </c>
      <c r="Y78" s="73">
        <v>276288.98</v>
      </c>
    </row>
    <row r="79" spans="1:25" s="106" customFormat="1" ht="15">
      <c r="A79" s="257"/>
      <c r="B79" s="258"/>
      <c r="C79" s="258"/>
      <c r="D79" s="119"/>
      <c r="E79" s="119"/>
      <c r="F79" s="120" t="s">
        <v>294</v>
      </c>
      <c r="G79" s="121"/>
      <c r="H79" s="122">
        <v>1675550409.08</v>
      </c>
      <c r="I79" s="122">
        <v>341474255.14000005</v>
      </c>
      <c r="J79" s="123">
        <v>1334076153.9399998</v>
      </c>
      <c r="K79" s="122">
        <v>404776351.2999999</v>
      </c>
      <c r="L79" s="122">
        <v>21459337.169999998</v>
      </c>
      <c r="M79" s="123">
        <v>383317014.12999976</v>
      </c>
      <c r="N79" s="122">
        <v>1959564505.1399999</v>
      </c>
      <c r="O79" s="122">
        <v>708571452.69</v>
      </c>
      <c r="P79" s="123">
        <v>1250993052.4499998</v>
      </c>
      <c r="Q79" s="122">
        <v>337616871.20000005</v>
      </c>
      <c r="R79" s="122">
        <v>30171668.300000004</v>
      </c>
      <c r="S79" s="123">
        <v>307445202.90000004</v>
      </c>
      <c r="T79" s="123">
        <v>-284014096.06</v>
      </c>
      <c r="U79" s="123">
        <v>67159480.10000001</v>
      </c>
      <c r="V79" s="237">
        <v>24.15781399989343</v>
      </c>
      <c r="W79" s="237">
        <v>17.229178744278144</v>
      </c>
      <c r="X79" s="123">
        <v>83083101.49</v>
      </c>
      <c r="Y79" s="124">
        <v>75871811.23</v>
      </c>
    </row>
    <row r="80" spans="1:25" ht="12.75">
      <c r="A80" s="255">
        <v>2</v>
      </c>
      <c r="B80" s="256">
        <v>1</v>
      </c>
      <c r="C80" s="256">
        <v>2</v>
      </c>
      <c r="D80" s="36">
        <v>2</v>
      </c>
      <c r="E80" s="36">
        <v>0</v>
      </c>
      <c r="F80" s="46"/>
      <c r="G80" s="44" t="s">
        <v>263</v>
      </c>
      <c r="H80" s="61">
        <v>27329635</v>
      </c>
      <c r="I80" s="61">
        <v>150000</v>
      </c>
      <c r="J80" s="70">
        <v>27179635</v>
      </c>
      <c r="K80" s="61">
        <v>8040419.05</v>
      </c>
      <c r="L80" s="61">
        <v>36316</v>
      </c>
      <c r="M80" s="70">
        <v>8004103.05</v>
      </c>
      <c r="N80" s="61">
        <v>28729635</v>
      </c>
      <c r="O80" s="61">
        <v>7346556</v>
      </c>
      <c r="P80" s="70">
        <v>21383079</v>
      </c>
      <c r="Q80" s="61">
        <v>5258070.22</v>
      </c>
      <c r="R80" s="61">
        <v>140111.75</v>
      </c>
      <c r="S80" s="70">
        <v>5117958.47</v>
      </c>
      <c r="T80" s="70">
        <v>-1400000</v>
      </c>
      <c r="U80" s="70">
        <v>2782348.83</v>
      </c>
      <c r="V80" s="236">
        <v>29.42</v>
      </c>
      <c r="W80" s="236">
        <v>18.3</v>
      </c>
      <c r="X80" s="70">
        <v>5796556</v>
      </c>
      <c r="Y80" s="73">
        <v>2886144.58</v>
      </c>
    </row>
    <row r="81" spans="1:25" ht="12.75">
      <c r="A81" s="255">
        <v>2</v>
      </c>
      <c r="B81" s="256">
        <v>17</v>
      </c>
      <c r="C81" s="256">
        <v>1</v>
      </c>
      <c r="D81" s="36">
        <v>2</v>
      </c>
      <c r="E81" s="36">
        <v>0</v>
      </c>
      <c r="F81" s="46"/>
      <c r="G81" s="44" t="s">
        <v>295</v>
      </c>
      <c r="H81" s="61">
        <v>13408750.99</v>
      </c>
      <c r="I81" s="61">
        <v>2449362.4</v>
      </c>
      <c r="J81" s="70">
        <v>10959388.59</v>
      </c>
      <c r="K81" s="61">
        <v>3167621.91</v>
      </c>
      <c r="L81" s="61">
        <v>5851.5</v>
      </c>
      <c r="M81" s="70">
        <v>3161770.41</v>
      </c>
      <c r="N81" s="61">
        <v>19761970.08</v>
      </c>
      <c r="O81" s="61">
        <v>8161945.49</v>
      </c>
      <c r="P81" s="70">
        <v>11600024.59</v>
      </c>
      <c r="Q81" s="61">
        <v>3024688.62</v>
      </c>
      <c r="R81" s="61">
        <v>48218.99</v>
      </c>
      <c r="S81" s="70">
        <v>2976469.63</v>
      </c>
      <c r="T81" s="70">
        <v>-6353219.09</v>
      </c>
      <c r="U81" s="70">
        <v>142933.29</v>
      </c>
      <c r="V81" s="236">
        <v>23.62</v>
      </c>
      <c r="W81" s="236">
        <v>15.3</v>
      </c>
      <c r="X81" s="70">
        <v>-640636</v>
      </c>
      <c r="Y81" s="73">
        <v>185300.78</v>
      </c>
    </row>
    <row r="82" spans="1:25" ht="12.75">
      <c r="A82" s="255">
        <v>2</v>
      </c>
      <c r="B82" s="256">
        <v>9</v>
      </c>
      <c r="C82" s="256">
        <v>2</v>
      </c>
      <c r="D82" s="36">
        <v>2</v>
      </c>
      <c r="E82" s="36">
        <v>0</v>
      </c>
      <c r="F82" s="46"/>
      <c r="G82" s="44" t="s">
        <v>264</v>
      </c>
      <c r="H82" s="61">
        <v>22941392</v>
      </c>
      <c r="I82" s="61">
        <v>5066776</v>
      </c>
      <c r="J82" s="70">
        <v>17874616</v>
      </c>
      <c r="K82" s="61">
        <v>5860249.23</v>
      </c>
      <c r="L82" s="61">
        <v>659844.35</v>
      </c>
      <c r="M82" s="70">
        <v>5200404.88</v>
      </c>
      <c r="N82" s="61">
        <v>25292892</v>
      </c>
      <c r="O82" s="61">
        <v>7702011</v>
      </c>
      <c r="P82" s="70">
        <v>17590881</v>
      </c>
      <c r="Q82" s="61">
        <v>4915919.19</v>
      </c>
      <c r="R82" s="61">
        <v>426325.98</v>
      </c>
      <c r="S82" s="70">
        <v>4489593.21</v>
      </c>
      <c r="T82" s="70">
        <v>-2351500</v>
      </c>
      <c r="U82" s="70">
        <v>944330.04</v>
      </c>
      <c r="V82" s="236">
        <v>25.54</v>
      </c>
      <c r="W82" s="236">
        <v>19.43</v>
      </c>
      <c r="X82" s="70">
        <v>283735</v>
      </c>
      <c r="Y82" s="73">
        <v>710811.67</v>
      </c>
    </row>
    <row r="83" spans="1:25" ht="12.75">
      <c r="A83" s="255">
        <v>2</v>
      </c>
      <c r="B83" s="256">
        <v>24</v>
      </c>
      <c r="C83" s="256">
        <v>2</v>
      </c>
      <c r="D83" s="36">
        <v>2</v>
      </c>
      <c r="E83" s="36">
        <v>0</v>
      </c>
      <c r="F83" s="46"/>
      <c r="G83" s="44" t="s">
        <v>296</v>
      </c>
      <c r="H83" s="61">
        <v>7561801</v>
      </c>
      <c r="I83" s="61">
        <v>712781</v>
      </c>
      <c r="J83" s="70">
        <v>6849020</v>
      </c>
      <c r="K83" s="61">
        <v>1940832.55</v>
      </c>
      <c r="L83" s="61">
        <v>121693</v>
      </c>
      <c r="M83" s="70">
        <v>1819139.55</v>
      </c>
      <c r="N83" s="61">
        <v>12183787</v>
      </c>
      <c r="O83" s="61">
        <v>5307371</v>
      </c>
      <c r="P83" s="70">
        <v>6876416</v>
      </c>
      <c r="Q83" s="61">
        <v>1763219.35</v>
      </c>
      <c r="R83" s="61">
        <v>8111.51</v>
      </c>
      <c r="S83" s="70">
        <v>1755107.84</v>
      </c>
      <c r="T83" s="70">
        <v>-4621986</v>
      </c>
      <c r="U83" s="70">
        <v>177613.2</v>
      </c>
      <c r="V83" s="236">
        <v>25.66</v>
      </c>
      <c r="W83" s="236">
        <v>14.47</v>
      </c>
      <c r="X83" s="70">
        <v>-27396</v>
      </c>
      <c r="Y83" s="73">
        <v>64031.71</v>
      </c>
    </row>
    <row r="84" spans="1:25" ht="12.75">
      <c r="A84" s="255">
        <v>2</v>
      </c>
      <c r="B84" s="256">
        <v>13</v>
      </c>
      <c r="C84" s="256">
        <v>1</v>
      </c>
      <c r="D84" s="36">
        <v>2</v>
      </c>
      <c r="E84" s="36">
        <v>0</v>
      </c>
      <c r="F84" s="46"/>
      <c r="G84" s="44" t="s">
        <v>297</v>
      </c>
      <c r="H84" s="61">
        <v>13311953.88</v>
      </c>
      <c r="I84" s="61">
        <v>1545679</v>
      </c>
      <c r="J84" s="70">
        <v>11766274.88</v>
      </c>
      <c r="K84" s="61">
        <v>3376554.76</v>
      </c>
      <c r="L84" s="61">
        <v>0</v>
      </c>
      <c r="M84" s="70">
        <v>3376554.76</v>
      </c>
      <c r="N84" s="61">
        <v>14531953.88</v>
      </c>
      <c r="O84" s="61">
        <v>2576977</v>
      </c>
      <c r="P84" s="70">
        <v>11954976.88</v>
      </c>
      <c r="Q84" s="61">
        <v>3132622.58</v>
      </c>
      <c r="R84" s="61">
        <v>9228.73</v>
      </c>
      <c r="S84" s="70">
        <v>3123393.85</v>
      </c>
      <c r="T84" s="70">
        <v>-1220000</v>
      </c>
      <c r="U84" s="70">
        <v>243932.18</v>
      </c>
      <c r="V84" s="236">
        <v>25.36</v>
      </c>
      <c r="W84" s="236">
        <v>21.55</v>
      </c>
      <c r="X84" s="70">
        <v>-188702</v>
      </c>
      <c r="Y84" s="73">
        <v>253160.91</v>
      </c>
    </row>
    <row r="85" spans="1:25" ht="12.75">
      <c r="A85" s="255">
        <v>2</v>
      </c>
      <c r="B85" s="256">
        <v>21</v>
      </c>
      <c r="C85" s="256">
        <v>4</v>
      </c>
      <c r="D85" s="36">
        <v>2</v>
      </c>
      <c r="E85" s="36">
        <v>0</v>
      </c>
      <c r="F85" s="46"/>
      <c r="G85" s="44" t="s">
        <v>298</v>
      </c>
      <c r="H85" s="61">
        <v>15735272</v>
      </c>
      <c r="I85" s="61">
        <v>1995737</v>
      </c>
      <c r="J85" s="70">
        <v>13739535</v>
      </c>
      <c r="K85" s="61">
        <v>4565220.88</v>
      </c>
      <c r="L85" s="61">
        <v>65894.58</v>
      </c>
      <c r="M85" s="70">
        <v>4499326.3</v>
      </c>
      <c r="N85" s="61">
        <v>18435272</v>
      </c>
      <c r="O85" s="61">
        <v>5835330</v>
      </c>
      <c r="P85" s="70">
        <v>12599942</v>
      </c>
      <c r="Q85" s="61">
        <v>3455036.62</v>
      </c>
      <c r="R85" s="61">
        <v>53271.67</v>
      </c>
      <c r="S85" s="70">
        <v>3401764.95</v>
      </c>
      <c r="T85" s="70">
        <v>-2700000</v>
      </c>
      <c r="U85" s="70">
        <v>1110184.26</v>
      </c>
      <c r="V85" s="236">
        <v>29.01</v>
      </c>
      <c r="W85" s="236">
        <v>18.74</v>
      </c>
      <c r="X85" s="70">
        <v>1139593</v>
      </c>
      <c r="Y85" s="73">
        <v>1097561.35</v>
      </c>
    </row>
    <row r="86" spans="1:25" ht="12.75">
      <c r="A86" s="255">
        <v>2</v>
      </c>
      <c r="B86" s="256">
        <v>23</v>
      </c>
      <c r="C86" s="256">
        <v>1</v>
      </c>
      <c r="D86" s="36">
        <v>2</v>
      </c>
      <c r="E86" s="36">
        <v>0</v>
      </c>
      <c r="F86" s="46"/>
      <c r="G86" s="44" t="s">
        <v>299</v>
      </c>
      <c r="H86" s="61">
        <v>34964306</v>
      </c>
      <c r="I86" s="61">
        <v>6490000</v>
      </c>
      <c r="J86" s="70">
        <v>28474306</v>
      </c>
      <c r="K86" s="61">
        <v>9931786.09</v>
      </c>
      <c r="L86" s="61">
        <v>1194347.67</v>
      </c>
      <c r="M86" s="70">
        <v>8737438.42</v>
      </c>
      <c r="N86" s="61">
        <v>36619306</v>
      </c>
      <c r="O86" s="61">
        <v>9141877</v>
      </c>
      <c r="P86" s="70">
        <v>27477429</v>
      </c>
      <c r="Q86" s="61">
        <v>7681499.44</v>
      </c>
      <c r="R86" s="61">
        <v>240746.94</v>
      </c>
      <c r="S86" s="70">
        <v>7440752.5</v>
      </c>
      <c r="T86" s="70">
        <v>-1655000</v>
      </c>
      <c r="U86" s="70">
        <v>2250286.65</v>
      </c>
      <c r="V86" s="236">
        <v>28.4</v>
      </c>
      <c r="W86" s="236">
        <v>20.97</v>
      </c>
      <c r="X86" s="70">
        <v>996877</v>
      </c>
      <c r="Y86" s="73">
        <v>1296685.92</v>
      </c>
    </row>
    <row r="87" spans="1:25" ht="12.75">
      <c r="A87" s="255">
        <v>2</v>
      </c>
      <c r="B87" s="256">
        <v>23</v>
      </c>
      <c r="C87" s="256">
        <v>2</v>
      </c>
      <c r="D87" s="36">
        <v>2</v>
      </c>
      <c r="E87" s="36">
        <v>0</v>
      </c>
      <c r="F87" s="46"/>
      <c r="G87" s="44" t="s">
        <v>300</v>
      </c>
      <c r="H87" s="61">
        <v>76094841</v>
      </c>
      <c r="I87" s="61">
        <v>10131790</v>
      </c>
      <c r="J87" s="70">
        <v>65963051</v>
      </c>
      <c r="K87" s="61">
        <v>20346729.71</v>
      </c>
      <c r="L87" s="61">
        <v>1303869.04</v>
      </c>
      <c r="M87" s="70">
        <v>19042860.67</v>
      </c>
      <c r="N87" s="61">
        <v>82471441</v>
      </c>
      <c r="O87" s="61">
        <v>35677730</v>
      </c>
      <c r="P87" s="70">
        <v>46793711</v>
      </c>
      <c r="Q87" s="61">
        <v>13987942.15</v>
      </c>
      <c r="R87" s="61">
        <v>3069485.78</v>
      </c>
      <c r="S87" s="70">
        <v>10918456.37</v>
      </c>
      <c r="T87" s="70">
        <v>-6376600</v>
      </c>
      <c r="U87" s="70">
        <v>6358787.56</v>
      </c>
      <c r="V87" s="236">
        <v>26.73</v>
      </c>
      <c r="W87" s="236">
        <v>16.96</v>
      </c>
      <c r="X87" s="70">
        <v>19169340</v>
      </c>
      <c r="Y87" s="73">
        <v>8124404.3</v>
      </c>
    </row>
    <row r="88" spans="1:25" ht="12.75">
      <c r="A88" s="255">
        <v>2</v>
      </c>
      <c r="B88" s="256">
        <v>19</v>
      </c>
      <c r="C88" s="256">
        <v>3</v>
      </c>
      <c r="D88" s="36">
        <v>2</v>
      </c>
      <c r="E88" s="36">
        <v>0</v>
      </c>
      <c r="F88" s="46"/>
      <c r="G88" s="44" t="s">
        <v>301</v>
      </c>
      <c r="H88" s="61">
        <v>18880565</v>
      </c>
      <c r="I88" s="61">
        <v>6734500</v>
      </c>
      <c r="J88" s="70">
        <v>12146065</v>
      </c>
      <c r="K88" s="61">
        <v>3905538.44</v>
      </c>
      <c r="L88" s="61">
        <v>647662.95</v>
      </c>
      <c r="M88" s="70">
        <v>3257875.49</v>
      </c>
      <c r="N88" s="61">
        <v>22295630</v>
      </c>
      <c r="O88" s="61">
        <v>10078922</v>
      </c>
      <c r="P88" s="70">
        <v>12216708</v>
      </c>
      <c r="Q88" s="61">
        <v>3201710.28</v>
      </c>
      <c r="R88" s="61">
        <v>248751.08</v>
      </c>
      <c r="S88" s="70">
        <v>2952959.2</v>
      </c>
      <c r="T88" s="70">
        <v>-3415065</v>
      </c>
      <c r="U88" s="70">
        <v>703828.16</v>
      </c>
      <c r="V88" s="236">
        <v>20.68</v>
      </c>
      <c r="W88" s="236">
        <v>14.36</v>
      </c>
      <c r="X88" s="70">
        <v>-70643</v>
      </c>
      <c r="Y88" s="73">
        <v>304916.29</v>
      </c>
    </row>
    <row r="89" spans="1:25" ht="12.75">
      <c r="A89" s="255">
        <v>2</v>
      </c>
      <c r="B89" s="256">
        <v>14</v>
      </c>
      <c r="C89" s="256">
        <v>3</v>
      </c>
      <c r="D89" s="36">
        <v>2</v>
      </c>
      <c r="E89" s="36">
        <v>0</v>
      </c>
      <c r="F89" s="46"/>
      <c r="G89" s="44" t="s">
        <v>302</v>
      </c>
      <c r="H89" s="61">
        <v>20311142</v>
      </c>
      <c r="I89" s="61">
        <v>7247336</v>
      </c>
      <c r="J89" s="70">
        <v>13063806</v>
      </c>
      <c r="K89" s="61">
        <v>5070420.21</v>
      </c>
      <c r="L89" s="61">
        <v>1286863.63</v>
      </c>
      <c r="M89" s="70">
        <v>3783556.58</v>
      </c>
      <c r="N89" s="61">
        <v>21211142</v>
      </c>
      <c r="O89" s="61">
        <v>8918638</v>
      </c>
      <c r="P89" s="70">
        <v>12292504</v>
      </c>
      <c r="Q89" s="61">
        <v>4987212.72</v>
      </c>
      <c r="R89" s="61">
        <v>2048143.37</v>
      </c>
      <c r="S89" s="70">
        <v>2939069.35</v>
      </c>
      <c r="T89" s="70">
        <v>-900000</v>
      </c>
      <c r="U89" s="70">
        <v>83207.49</v>
      </c>
      <c r="V89" s="236">
        <v>24.96</v>
      </c>
      <c r="W89" s="236">
        <v>23.51</v>
      </c>
      <c r="X89" s="70">
        <v>771302</v>
      </c>
      <c r="Y89" s="73">
        <v>844487.23</v>
      </c>
    </row>
    <row r="90" spans="1:25" ht="12.75">
      <c r="A90" s="255">
        <v>2</v>
      </c>
      <c r="B90" s="256">
        <v>15</v>
      </c>
      <c r="C90" s="256">
        <v>2</v>
      </c>
      <c r="D90" s="36">
        <v>2</v>
      </c>
      <c r="E90" s="36">
        <v>0</v>
      </c>
      <c r="F90" s="46"/>
      <c r="G90" s="44" t="s">
        <v>303</v>
      </c>
      <c r="H90" s="61">
        <v>10751156</v>
      </c>
      <c r="I90" s="61">
        <v>107247</v>
      </c>
      <c r="J90" s="70">
        <v>10643909</v>
      </c>
      <c r="K90" s="61">
        <v>3178983.31</v>
      </c>
      <c r="L90" s="61">
        <v>0</v>
      </c>
      <c r="M90" s="70">
        <v>3178983.31</v>
      </c>
      <c r="N90" s="61">
        <v>14618158</v>
      </c>
      <c r="O90" s="61">
        <v>2787617</v>
      </c>
      <c r="P90" s="70">
        <v>11830541</v>
      </c>
      <c r="Q90" s="61">
        <v>3104848.66</v>
      </c>
      <c r="R90" s="61">
        <v>71050.25</v>
      </c>
      <c r="S90" s="70">
        <v>3033798.41</v>
      </c>
      <c r="T90" s="70">
        <v>-3867002</v>
      </c>
      <c r="U90" s="70">
        <v>74134.65</v>
      </c>
      <c r="V90" s="236">
        <v>29.56</v>
      </c>
      <c r="W90" s="236">
        <v>21.23</v>
      </c>
      <c r="X90" s="70">
        <v>-1186632</v>
      </c>
      <c r="Y90" s="73">
        <v>145184.9</v>
      </c>
    </row>
    <row r="91" spans="1:25" ht="12.75">
      <c r="A91" s="255">
        <v>2</v>
      </c>
      <c r="B91" s="256">
        <v>14</v>
      </c>
      <c r="C91" s="256">
        <v>4</v>
      </c>
      <c r="D91" s="36">
        <v>2</v>
      </c>
      <c r="E91" s="36">
        <v>0</v>
      </c>
      <c r="F91" s="46"/>
      <c r="G91" s="44" t="s">
        <v>304</v>
      </c>
      <c r="H91" s="61">
        <v>15388376</v>
      </c>
      <c r="I91" s="61">
        <v>4209630</v>
      </c>
      <c r="J91" s="70">
        <v>11178746</v>
      </c>
      <c r="K91" s="61">
        <v>3748845.19</v>
      </c>
      <c r="L91" s="61">
        <v>347449.5</v>
      </c>
      <c r="M91" s="70">
        <v>3401395.69</v>
      </c>
      <c r="N91" s="61">
        <v>18585995</v>
      </c>
      <c r="O91" s="61">
        <v>6407336</v>
      </c>
      <c r="P91" s="70">
        <v>12178659</v>
      </c>
      <c r="Q91" s="61">
        <v>3055220.97</v>
      </c>
      <c r="R91" s="61">
        <v>4395.94</v>
      </c>
      <c r="S91" s="70">
        <v>3050825.03</v>
      </c>
      <c r="T91" s="70">
        <v>-3197619</v>
      </c>
      <c r="U91" s="70">
        <v>693624.22</v>
      </c>
      <c r="V91" s="236">
        <v>24.36</v>
      </c>
      <c r="W91" s="236">
        <v>16.43</v>
      </c>
      <c r="X91" s="70">
        <v>-999913</v>
      </c>
      <c r="Y91" s="73">
        <v>350570.66</v>
      </c>
    </row>
    <row r="92" spans="1:25" ht="12.75">
      <c r="A92" s="255">
        <v>2</v>
      </c>
      <c r="B92" s="256">
        <v>2</v>
      </c>
      <c r="C92" s="256">
        <v>5</v>
      </c>
      <c r="D92" s="36">
        <v>2</v>
      </c>
      <c r="E92" s="36">
        <v>0</v>
      </c>
      <c r="F92" s="46"/>
      <c r="G92" s="44" t="s">
        <v>266</v>
      </c>
      <c r="H92" s="61">
        <v>23983569</v>
      </c>
      <c r="I92" s="61">
        <v>4549390</v>
      </c>
      <c r="J92" s="70">
        <v>19434179</v>
      </c>
      <c r="K92" s="61">
        <v>6020381.55</v>
      </c>
      <c r="L92" s="61">
        <v>321714.94</v>
      </c>
      <c r="M92" s="70">
        <v>5698666.61</v>
      </c>
      <c r="N92" s="61">
        <v>27401232</v>
      </c>
      <c r="O92" s="61">
        <v>6490351</v>
      </c>
      <c r="P92" s="70">
        <v>20910881</v>
      </c>
      <c r="Q92" s="61">
        <v>4891789.25</v>
      </c>
      <c r="R92" s="61">
        <v>12069.24</v>
      </c>
      <c r="S92" s="70">
        <v>4879720.01</v>
      </c>
      <c r="T92" s="70">
        <v>-3417663</v>
      </c>
      <c r="U92" s="70">
        <v>1128592.3</v>
      </c>
      <c r="V92" s="236">
        <v>25.1</v>
      </c>
      <c r="W92" s="236">
        <v>17.85</v>
      </c>
      <c r="X92" s="70">
        <v>-1476702</v>
      </c>
      <c r="Y92" s="73">
        <v>818946.6</v>
      </c>
    </row>
    <row r="93" spans="1:25" ht="12.75">
      <c r="A93" s="255">
        <v>2</v>
      </c>
      <c r="B93" s="256">
        <v>16</v>
      </c>
      <c r="C93" s="256">
        <v>2</v>
      </c>
      <c r="D93" s="36">
        <v>2</v>
      </c>
      <c r="E93" s="36">
        <v>0</v>
      </c>
      <c r="F93" s="46"/>
      <c r="G93" s="44" t="s">
        <v>305</v>
      </c>
      <c r="H93" s="61">
        <v>10574439</v>
      </c>
      <c r="I93" s="61">
        <v>1672000</v>
      </c>
      <c r="J93" s="70">
        <v>8902439</v>
      </c>
      <c r="K93" s="61">
        <v>2956847.55</v>
      </c>
      <c r="L93" s="61">
        <v>435721.2</v>
      </c>
      <c r="M93" s="70">
        <v>2521126.35</v>
      </c>
      <c r="N93" s="61">
        <v>10848988</v>
      </c>
      <c r="O93" s="61">
        <v>2847472.99</v>
      </c>
      <c r="P93" s="70">
        <v>8001515.01</v>
      </c>
      <c r="Q93" s="61">
        <v>2733669.75</v>
      </c>
      <c r="R93" s="61">
        <v>832314.53</v>
      </c>
      <c r="S93" s="70">
        <v>1901355.22</v>
      </c>
      <c r="T93" s="70">
        <v>-274549</v>
      </c>
      <c r="U93" s="70">
        <v>223177.8</v>
      </c>
      <c r="V93" s="236">
        <v>27.96</v>
      </c>
      <c r="W93" s="236">
        <v>25.19</v>
      </c>
      <c r="X93" s="70">
        <v>900923.99</v>
      </c>
      <c r="Y93" s="73">
        <v>619771.13</v>
      </c>
    </row>
    <row r="94" spans="1:25" ht="12.75">
      <c r="A94" s="255">
        <v>2</v>
      </c>
      <c r="B94" s="256">
        <v>3</v>
      </c>
      <c r="C94" s="256">
        <v>2</v>
      </c>
      <c r="D94" s="36">
        <v>2</v>
      </c>
      <c r="E94" s="36">
        <v>0</v>
      </c>
      <c r="F94" s="46"/>
      <c r="G94" s="44" t="s">
        <v>267</v>
      </c>
      <c r="H94" s="61">
        <v>16273130</v>
      </c>
      <c r="I94" s="61">
        <v>724680</v>
      </c>
      <c r="J94" s="70">
        <v>15548450</v>
      </c>
      <c r="K94" s="61">
        <v>4714764.52</v>
      </c>
      <c r="L94" s="61">
        <v>28071.86</v>
      </c>
      <c r="M94" s="70">
        <v>4686692.66</v>
      </c>
      <c r="N94" s="61">
        <v>19452573</v>
      </c>
      <c r="O94" s="61">
        <v>4767940</v>
      </c>
      <c r="P94" s="70">
        <v>14684633</v>
      </c>
      <c r="Q94" s="61">
        <v>3868876.89</v>
      </c>
      <c r="R94" s="61">
        <v>74642.96</v>
      </c>
      <c r="S94" s="70">
        <v>3794233.93</v>
      </c>
      <c r="T94" s="70">
        <v>-3179443</v>
      </c>
      <c r="U94" s="70">
        <v>845887.63</v>
      </c>
      <c r="V94" s="236">
        <v>28.97</v>
      </c>
      <c r="W94" s="236">
        <v>19.88</v>
      </c>
      <c r="X94" s="70">
        <v>863817</v>
      </c>
      <c r="Y94" s="73">
        <v>892458.73</v>
      </c>
    </row>
    <row r="95" spans="1:25" ht="12.75">
      <c r="A95" s="255">
        <v>2</v>
      </c>
      <c r="B95" s="256">
        <v>16</v>
      </c>
      <c r="C95" s="256">
        <v>3</v>
      </c>
      <c r="D95" s="36">
        <v>2</v>
      </c>
      <c r="E95" s="36">
        <v>0</v>
      </c>
      <c r="F95" s="46"/>
      <c r="G95" s="44" t="s">
        <v>306</v>
      </c>
      <c r="H95" s="61">
        <v>22309005</v>
      </c>
      <c r="I95" s="61">
        <v>135300</v>
      </c>
      <c r="J95" s="70">
        <v>22173705</v>
      </c>
      <c r="K95" s="61">
        <v>6834649.47</v>
      </c>
      <c r="L95" s="61">
        <v>15</v>
      </c>
      <c r="M95" s="70">
        <v>6834634.47</v>
      </c>
      <c r="N95" s="61">
        <v>34575886</v>
      </c>
      <c r="O95" s="61">
        <v>16476257</v>
      </c>
      <c r="P95" s="70">
        <v>18099629</v>
      </c>
      <c r="Q95" s="61">
        <v>4220831.23</v>
      </c>
      <c r="R95" s="61">
        <v>12196.99</v>
      </c>
      <c r="S95" s="70">
        <v>4208634.24</v>
      </c>
      <c r="T95" s="70">
        <v>-12266881</v>
      </c>
      <c r="U95" s="70">
        <v>2613818.24</v>
      </c>
      <c r="V95" s="236">
        <v>30.63</v>
      </c>
      <c r="W95" s="236">
        <v>12.2</v>
      </c>
      <c r="X95" s="70">
        <v>4074076</v>
      </c>
      <c r="Y95" s="73">
        <v>2626000.23</v>
      </c>
    </row>
    <row r="96" spans="1:25" ht="12.75">
      <c r="A96" s="255">
        <v>2</v>
      </c>
      <c r="B96" s="256">
        <v>1</v>
      </c>
      <c r="C96" s="256">
        <v>3</v>
      </c>
      <c r="D96" s="36">
        <v>2</v>
      </c>
      <c r="E96" s="36">
        <v>0</v>
      </c>
      <c r="F96" s="46"/>
      <c r="G96" s="44" t="s">
        <v>307</v>
      </c>
      <c r="H96" s="61">
        <v>19459557.1</v>
      </c>
      <c r="I96" s="61">
        <v>3459238</v>
      </c>
      <c r="J96" s="70">
        <v>16000319.1</v>
      </c>
      <c r="K96" s="61">
        <v>4523042.96</v>
      </c>
      <c r="L96" s="61">
        <v>74976</v>
      </c>
      <c r="M96" s="70">
        <v>4448066.96</v>
      </c>
      <c r="N96" s="61">
        <v>22630397.99</v>
      </c>
      <c r="O96" s="61">
        <v>6754905.13</v>
      </c>
      <c r="P96" s="70">
        <v>15875492.86</v>
      </c>
      <c r="Q96" s="61">
        <v>3458985.65</v>
      </c>
      <c r="R96" s="61">
        <v>2892.59</v>
      </c>
      <c r="S96" s="70">
        <v>3456093.06</v>
      </c>
      <c r="T96" s="70">
        <v>-3170840.89</v>
      </c>
      <c r="U96" s="70">
        <v>1064057.31</v>
      </c>
      <c r="V96" s="236">
        <v>23.24</v>
      </c>
      <c r="W96" s="236">
        <v>15.28</v>
      </c>
      <c r="X96" s="70">
        <v>124826.24</v>
      </c>
      <c r="Y96" s="73">
        <v>991973.9</v>
      </c>
    </row>
    <row r="97" spans="1:25" ht="12.75">
      <c r="A97" s="255">
        <v>2</v>
      </c>
      <c r="B97" s="256">
        <v>6</v>
      </c>
      <c r="C97" s="256">
        <v>5</v>
      </c>
      <c r="D97" s="36">
        <v>2</v>
      </c>
      <c r="E97" s="36">
        <v>0</v>
      </c>
      <c r="F97" s="46"/>
      <c r="G97" s="44" t="s">
        <v>308</v>
      </c>
      <c r="H97" s="61">
        <v>9666488</v>
      </c>
      <c r="I97" s="61">
        <v>169000</v>
      </c>
      <c r="J97" s="70">
        <v>9497488</v>
      </c>
      <c r="K97" s="61">
        <v>2774870.95</v>
      </c>
      <c r="L97" s="61">
        <v>54736.28</v>
      </c>
      <c r="M97" s="70">
        <v>2720134.67</v>
      </c>
      <c r="N97" s="61">
        <v>10569821</v>
      </c>
      <c r="O97" s="61">
        <v>1653018</v>
      </c>
      <c r="P97" s="70">
        <v>8916803</v>
      </c>
      <c r="Q97" s="61">
        <v>2454049.41</v>
      </c>
      <c r="R97" s="61">
        <v>28150</v>
      </c>
      <c r="S97" s="70">
        <v>2425899.41</v>
      </c>
      <c r="T97" s="70">
        <v>-903333</v>
      </c>
      <c r="U97" s="70">
        <v>320821.54</v>
      </c>
      <c r="V97" s="236">
        <v>28.7</v>
      </c>
      <c r="W97" s="236">
        <v>23.21</v>
      </c>
      <c r="X97" s="70">
        <v>580685</v>
      </c>
      <c r="Y97" s="73">
        <v>294235.26</v>
      </c>
    </row>
    <row r="98" spans="1:25" ht="12.75">
      <c r="A98" s="255">
        <v>2</v>
      </c>
      <c r="B98" s="256">
        <v>4</v>
      </c>
      <c r="C98" s="256">
        <v>2</v>
      </c>
      <c r="D98" s="36">
        <v>2</v>
      </c>
      <c r="E98" s="36">
        <v>0</v>
      </c>
      <c r="F98" s="46"/>
      <c r="G98" s="44" t="s">
        <v>309</v>
      </c>
      <c r="H98" s="61">
        <v>9557122</v>
      </c>
      <c r="I98" s="61">
        <v>1540000</v>
      </c>
      <c r="J98" s="70">
        <v>8017122</v>
      </c>
      <c r="K98" s="61">
        <v>2547235.65</v>
      </c>
      <c r="L98" s="61">
        <v>45949.16</v>
      </c>
      <c r="M98" s="70">
        <v>2501286.49</v>
      </c>
      <c r="N98" s="61">
        <v>14145885</v>
      </c>
      <c r="O98" s="61">
        <v>5291920</v>
      </c>
      <c r="P98" s="70">
        <v>8853965</v>
      </c>
      <c r="Q98" s="61">
        <v>2229895.91</v>
      </c>
      <c r="R98" s="61">
        <v>31310.05</v>
      </c>
      <c r="S98" s="70">
        <v>2198585.86</v>
      </c>
      <c r="T98" s="70">
        <v>-4588763</v>
      </c>
      <c r="U98" s="70">
        <v>317339.74</v>
      </c>
      <c r="V98" s="236">
        <v>26.65</v>
      </c>
      <c r="W98" s="236">
        <v>15.76</v>
      </c>
      <c r="X98" s="70">
        <v>-836843</v>
      </c>
      <c r="Y98" s="73">
        <v>302700.63</v>
      </c>
    </row>
    <row r="99" spans="1:25" ht="12.75">
      <c r="A99" s="255">
        <v>2</v>
      </c>
      <c r="B99" s="256">
        <v>3</v>
      </c>
      <c r="C99" s="256">
        <v>3</v>
      </c>
      <c r="D99" s="36">
        <v>2</v>
      </c>
      <c r="E99" s="36">
        <v>0</v>
      </c>
      <c r="F99" s="46"/>
      <c r="G99" s="44" t="s">
        <v>310</v>
      </c>
      <c r="H99" s="61">
        <v>19342784.33</v>
      </c>
      <c r="I99" s="61">
        <v>2050891.33</v>
      </c>
      <c r="J99" s="70">
        <v>17291893</v>
      </c>
      <c r="K99" s="61">
        <v>5205046.11</v>
      </c>
      <c r="L99" s="61">
        <v>309276.64</v>
      </c>
      <c r="M99" s="70">
        <v>4895769.47</v>
      </c>
      <c r="N99" s="61">
        <v>21927035.33</v>
      </c>
      <c r="O99" s="61">
        <v>6640084.33</v>
      </c>
      <c r="P99" s="70">
        <v>15286951</v>
      </c>
      <c r="Q99" s="61">
        <v>3590670.11</v>
      </c>
      <c r="R99" s="61">
        <v>7194.65</v>
      </c>
      <c r="S99" s="70">
        <v>3583475.46</v>
      </c>
      <c r="T99" s="70">
        <v>-2584251</v>
      </c>
      <c r="U99" s="70">
        <v>1614376</v>
      </c>
      <c r="V99" s="236">
        <v>26.9</v>
      </c>
      <c r="W99" s="236">
        <v>16.37</v>
      </c>
      <c r="X99" s="70">
        <v>2004942</v>
      </c>
      <c r="Y99" s="73">
        <v>1312294.01</v>
      </c>
    </row>
    <row r="100" spans="1:25" ht="12.75">
      <c r="A100" s="255">
        <v>2</v>
      </c>
      <c r="B100" s="256">
        <v>6</v>
      </c>
      <c r="C100" s="256">
        <v>6</v>
      </c>
      <c r="D100" s="36">
        <v>2</v>
      </c>
      <c r="E100" s="36">
        <v>0</v>
      </c>
      <c r="F100" s="46"/>
      <c r="G100" s="44" t="s">
        <v>311</v>
      </c>
      <c r="H100" s="61">
        <v>15698892</v>
      </c>
      <c r="I100" s="61">
        <v>966000</v>
      </c>
      <c r="J100" s="70">
        <v>14732892</v>
      </c>
      <c r="K100" s="61">
        <v>3744649.86</v>
      </c>
      <c r="L100" s="61">
        <v>0</v>
      </c>
      <c r="M100" s="70">
        <v>3744649.86</v>
      </c>
      <c r="N100" s="61">
        <v>17813112</v>
      </c>
      <c r="O100" s="61">
        <v>5195000</v>
      </c>
      <c r="P100" s="70">
        <v>12618112</v>
      </c>
      <c r="Q100" s="61">
        <v>3281383.86</v>
      </c>
      <c r="R100" s="61">
        <v>51149.9</v>
      </c>
      <c r="S100" s="70">
        <v>3230233.96</v>
      </c>
      <c r="T100" s="70">
        <v>-2114220</v>
      </c>
      <c r="U100" s="70">
        <v>463266</v>
      </c>
      <c r="V100" s="236">
        <v>23.85</v>
      </c>
      <c r="W100" s="236">
        <v>18.42</v>
      </c>
      <c r="X100" s="70">
        <v>2114780</v>
      </c>
      <c r="Y100" s="73">
        <v>514415.9</v>
      </c>
    </row>
    <row r="101" spans="1:25" ht="12.75">
      <c r="A101" s="255">
        <v>2</v>
      </c>
      <c r="B101" s="256">
        <v>23</v>
      </c>
      <c r="C101" s="256">
        <v>3</v>
      </c>
      <c r="D101" s="36">
        <v>2</v>
      </c>
      <c r="E101" s="36">
        <v>0</v>
      </c>
      <c r="F101" s="46"/>
      <c r="G101" s="44" t="s">
        <v>312</v>
      </c>
      <c r="H101" s="61">
        <v>14515585.53</v>
      </c>
      <c r="I101" s="61">
        <v>6379997</v>
      </c>
      <c r="J101" s="70">
        <v>8135588.53</v>
      </c>
      <c r="K101" s="61">
        <v>2351834.06</v>
      </c>
      <c r="L101" s="61">
        <v>211101.48</v>
      </c>
      <c r="M101" s="70">
        <v>2140732.58</v>
      </c>
      <c r="N101" s="61">
        <v>15765516.03</v>
      </c>
      <c r="O101" s="61">
        <v>9281866.5</v>
      </c>
      <c r="P101" s="70">
        <v>6483649.53</v>
      </c>
      <c r="Q101" s="61">
        <v>1595161.62</v>
      </c>
      <c r="R101" s="61">
        <v>352.6</v>
      </c>
      <c r="S101" s="70">
        <v>1594809.02</v>
      </c>
      <c r="T101" s="70">
        <v>-1249930.5</v>
      </c>
      <c r="U101" s="70">
        <v>756672.44</v>
      </c>
      <c r="V101" s="236">
        <v>16.2</v>
      </c>
      <c r="W101" s="236">
        <v>10.11</v>
      </c>
      <c r="X101" s="70">
        <v>1651939</v>
      </c>
      <c r="Y101" s="73">
        <v>545923.56</v>
      </c>
    </row>
    <row r="102" spans="1:25" ht="12.75">
      <c r="A102" s="255">
        <v>2</v>
      </c>
      <c r="B102" s="256">
        <v>24</v>
      </c>
      <c r="C102" s="256">
        <v>3</v>
      </c>
      <c r="D102" s="36">
        <v>2</v>
      </c>
      <c r="E102" s="36">
        <v>0</v>
      </c>
      <c r="F102" s="46"/>
      <c r="G102" s="44" t="s">
        <v>313</v>
      </c>
      <c r="H102" s="61">
        <v>21210252</v>
      </c>
      <c r="I102" s="61">
        <v>1057604</v>
      </c>
      <c r="J102" s="70">
        <v>20152648</v>
      </c>
      <c r="K102" s="61">
        <v>5550956.61</v>
      </c>
      <c r="L102" s="61">
        <v>131713.46</v>
      </c>
      <c r="M102" s="70">
        <v>5419243.15</v>
      </c>
      <c r="N102" s="61">
        <v>21546322</v>
      </c>
      <c r="O102" s="61">
        <v>2922142</v>
      </c>
      <c r="P102" s="70">
        <v>18624180</v>
      </c>
      <c r="Q102" s="61">
        <v>4781331.34</v>
      </c>
      <c r="R102" s="61">
        <v>9600.01</v>
      </c>
      <c r="S102" s="70">
        <v>4771731.33</v>
      </c>
      <c r="T102" s="70">
        <v>-336070</v>
      </c>
      <c r="U102" s="70">
        <v>769625.27</v>
      </c>
      <c r="V102" s="236">
        <v>26.17</v>
      </c>
      <c r="W102" s="236">
        <v>22.19</v>
      </c>
      <c r="X102" s="70">
        <v>1528468</v>
      </c>
      <c r="Y102" s="73">
        <v>647511.82</v>
      </c>
    </row>
    <row r="103" spans="1:25" ht="12.75">
      <c r="A103" s="255">
        <v>2</v>
      </c>
      <c r="B103" s="256">
        <v>7</v>
      </c>
      <c r="C103" s="256">
        <v>2</v>
      </c>
      <c r="D103" s="36">
        <v>2</v>
      </c>
      <c r="E103" s="36">
        <v>0</v>
      </c>
      <c r="F103" s="46"/>
      <c r="G103" s="44" t="s">
        <v>270</v>
      </c>
      <c r="H103" s="61">
        <v>22000657</v>
      </c>
      <c r="I103" s="61">
        <v>496100</v>
      </c>
      <c r="J103" s="70">
        <v>21504557</v>
      </c>
      <c r="K103" s="61">
        <v>6059558.94</v>
      </c>
      <c r="L103" s="61">
        <v>28433.28</v>
      </c>
      <c r="M103" s="70">
        <v>6031125.66</v>
      </c>
      <c r="N103" s="61">
        <v>22581757</v>
      </c>
      <c r="O103" s="61">
        <v>3090934</v>
      </c>
      <c r="P103" s="70">
        <v>19490823</v>
      </c>
      <c r="Q103" s="61">
        <v>4870269.6</v>
      </c>
      <c r="R103" s="61">
        <v>107716.59</v>
      </c>
      <c r="S103" s="70">
        <v>4762553.01</v>
      </c>
      <c r="T103" s="70">
        <v>-581100</v>
      </c>
      <c r="U103" s="70">
        <v>1189289.34</v>
      </c>
      <c r="V103" s="236">
        <v>27.54</v>
      </c>
      <c r="W103" s="236">
        <v>21.56</v>
      </c>
      <c r="X103" s="70">
        <v>2013734</v>
      </c>
      <c r="Y103" s="73">
        <v>1268572.65</v>
      </c>
    </row>
    <row r="104" spans="1:25" ht="12.75">
      <c r="A104" s="255">
        <v>2</v>
      </c>
      <c r="B104" s="256">
        <v>8</v>
      </c>
      <c r="C104" s="256">
        <v>7</v>
      </c>
      <c r="D104" s="36">
        <v>2</v>
      </c>
      <c r="E104" s="36">
        <v>0</v>
      </c>
      <c r="F104" s="46"/>
      <c r="G104" s="44" t="s">
        <v>272</v>
      </c>
      <c r="H104" s="61">
        <v>53653688</v>
      </c>
      <c r="I104" s="61">
        <v>14796505</v>
      </c>
      <c r="J104" s="70">
        <v>38857183</v>
      </c>
      <c r="K104" s="61">
        <v>11129771.62</v>
      </c>
      <c r="L104" s="61">
        <v>1625424.83</v>
      </c>
      <c r="M104" s="70">
        <v>9504346.79</v>
      </c>
      <c r="N104" s="61">
        <v>60716874</v>
      </c>
      <c r="O104" s="61">
        <v>22329387</v>
      </c>
      <c r="P104" s="70">
        <v>38387487</v>
      </c>
      <c r="Q104" s="61">
        <v>10851324.73</v>
      </c>
      <c r="R104" s="61">
        <v>1826683.68</v>
      </c>
      <c r="S104" s="70">
        <v>9024641.05</v>
      </c>
      <c r="T104" s="70">
        <v>-7063186</v>
      </c>
      <c r="U104" s="70">
        <v>278446.89</v>
      </c>
      <c r="V104" s="236">
        <v>20.74</v>
      </c>
      <c r="W104" s="236">
        <v>17.87</v>
      </c>
      <c r="X104" s="70">
        <v>469696</v>
      </c>
      <c r="Y104" s="73">
        <v>479705.74</v>
      </c>
    </row>
    <row r="105" spans="1:25" ht="12.75">
      <c r="A105" s="255">
        <v>2</v>
      </c>
      <c r="B105" s="256">
        <v>23</v>
      </c>
      <c r="C105" s="256">
        <v>5</v>
      </c>
      <c r="D105" s="36">
        <v>2</v>
      </c>
      <c r="E105" s="36">
        <v>0</v>
      </c>
      <c r="F105" s="46"/>
      <c r="G105" s="44" t="s">
        <v>314</v>
      </c>
      <c r="H105" s="61">
        <v>82056638.84</v>
      </c>
      <c r="I105" s="61">
        <v>7581432.84</v>
      </c>
      <c r="J105" s="70">
        <v>74475206</v>
      </c>
      <c r="K105" s="61">
        <v>20921138.44</v>
      </c>
      <c r="L105" s="61">
        <v>881265.56</v>
      </c>
      <c r="M105" s="70">
        <v>20039872.88</v>
      </c>
      <c r="N105" s="61">
        <v>94153708.63</v>
      </c>
      <c r="O105" s="61">
        <v>39687623.63</v>
      </c>
      <c r="P105" s="70">
        <v>54466085</v>
      </c>
      <c r="Q105" s="61">
        <v>15183775.66</v>
      </c>
      <c r="R105" s="61">
        <v>950473.62</v>
      </c>
      <c r="S105" s="70">
        <v>14233302.04</v>
      </c>
      <c r="T105" s="70">
        <v>-12097069.79</v>
      </c>
      <c r="U105" s="70">
        <v>5737362.78</v>
      </c>
      <c r="V105" s="236">
        <v>25.49</v>
      </c>
      <c r="W105" s="236">
        <v>16.12</v>
      </c>
      <c r="X105" s="70">
        <v>20009121</v>
      </c>
      <c r="Y105" s="73">
        <v>5806570.84</v>
      </c>
    </row>
    <row r="106" spans="1:25" ht="12.75">
      <c r="A106" s="255">
        <v>2</v>
      </c>
      <c r="B106" s="256">
        <v>17</v>
      </c>
      <c r="C106" s="256">
        <v>2</v>
      </c>
      <c r="D106" s="36">
        <v>2</v>
      </c>
      <c r="E106" s="36">
        <v>0</v>
      </c>
      <c r="F106" s="46"/>
      <c r="G106" s="44" t="s">
        <v>315</v>
      </c>
      <c r="H106" s="61">
        <v>19069608</v>
      </c>
      <c r="I106" s="61">
        <v>8223075</v>
      </c>
      <c r="J106" s="70">
        <v>10846533</v>
      </c>
      <c r="K106" s="61">
        <v>3823282.29</v>
      </c>
      <c r="L106" s="61">
        <v>1048982.75</v>
      </c>
      <c r="M106" s="70">
        <v>2774299.54</v>
      </c>
      <c r="N106" s="61">
        <v>23009594</v>
      </c>
      <c r="O106" s="61">
        <v>11506574</v>
      </c>
      <c r="P106" s="70">
        <v>11503020</v>
      </c>
      <c r="Q106" s="61">
        <v>3526354.86</v>
      </c>
      <c r="R106" s="61">
        <v>985882.33</v>
      </c>
      <c r="S106" s="70">
        <v>2540472.53</v>
      </c>
      <c r="T106" s="70">
        <v>-3939986</v>
      </c>
      <c r="U106" s="70">
        <v>296927.43</v>
      </c>
      <c r="V106" s="236">
        <v>20.04</v>
      </c>
      <c r="W106" s="236">
        <v>15.32</v>
      </c>
      <c r="X106" s="70">
        <v>-656487</v>
      </c>
      <c r="Y106" s="73">
        <v>233827.01</v>
      </c>
    </row>
    <row r="107" spans="1:25" ht="12.75">
      <c r="A107" s="255">
        <v>2</v>
      </c>
      <c r="B107" s="256">
        <v>18</v>
      </c>
      <c r="C107" s="256">
        <v>1</v>
      </c>
      <c r="D107" s="36">
        <v>2</v>
      </c>
      <c r="E107" s="36">
        <v>0</v>
      </c>
      <c r="F107" s="46"/>
      <c r="G107" s="44" t="s">
        <v>316</v>
      </c>
      <c r="H107" s="61">
        <v>19798654</v>
      </c>
      <c r="I107" s="61">
        <v>5422797</v>
      </c>
      <c r="J107" s="70">
        <v>14375857</v>
      </c>
      <c r="K107" s="61">
        <v>4063042.23</v>
      </c>
      <c r="L107" s="61">
        <v>0</v>
      </c>
      <c r="M107" s="70">
        <v>4063042.23</v>
      </c>
      <c r="N107" s="61">
        <v>22922881</v>
      </c>
      <c r="O107" s="61">
        <v>8516022</v>
      </c>
      <c r="P107" s="70">
        <v>14406859</v>
      </c>
      <c r="Q107" s="61">
        <v>3641829.37</v>
      </c>
      <c r="R107" s="61">
        <v>174202.08</v>
      </c>
      <c r="S107" s="70">
        <v>3467627.29</v>
      </c>
      <c r="T107" s="70">
        <v>-3124227</v>
      </c>
      <c r="U107" s="70">
        <v>421212.86</v>
      </c>
      <c r="V107" s="236">
        <v>20.52</v>
      </c>
      <c r="W107" s="236">
        <v>15.88</v>
      </c>
      <c r="X107" s="70">
        <v>-31002</v>
      </c>
      <c r="Y107" s="73">
        <v>595414.94</v>
      </c>
    </row>
    <row r="108" spans="1:25" ht="12.75">
      <c r="A108" s="255">
        <v>2</v>
      </c>
      <c r="B108" s="256">
        <v>3</v>
      </c>
      <c r="C108" s="256">
        <v>4</v>
      </c>
      <c r="D108" s="36">
        <v>2</v>
      </c>
      <c r="E108" s="36">
        <v>0</v>
      </c>
      <c r="F108" s="46"/>
      <c r="G108" s="44" t="s">
        <v>317</v>
      </c>
      <c r="H108" s="61">
        <v>13074216.22</v>
      </c>
      <c r="I108" s="61">
        <v>3062107</v>
      </c>
      <c r="J108" s="70">
        <v>10012109.22</v>
      </c>
      <c r="K108" s="61">
        <v>2805216.82</v>
      </c>
      <c r="L108" s="61">
        <v>33820</v>
      </c>
      <c r="M108" s="70">
        <v>2771396.82</v>
      </c>
      <c r="N108" s="61">
        <v>14737653.22</v>
      </c>
      <c r="O108" s="61">
        <v>4671087</v>
      </c>
      <c r="P108" s="70">
        <v>10066566.22</v>
      </c>
      <c r="Q108" s="61">
        <v>2416831.51</v>
      </c>
      <c r="R108" s="61">
        <v>17162.68</v>
      </c>
      <c r="S108" s="70">
        <v>2399668.83</v>
      </c>
      <c r="T108" s="70">
        <v>-1663437</v>
      </c>
      <c r="U108" s="70">
        <v>388385.31</v>
      </c>
      <c r="V108" s="236">
        <v>21.45</v>
      </c>
      <c r="W108" s="236">
        <v>16.39</v>
      </c>
      <c r="X108" s="70">
        <v>-54457</v>
      </c>
      <c r="Y108" s="73">
        <v>371727.99</v>
      </c>
    </row>
    <row r="109" spans="1:25" ht="12.75">
      <c r="A109" s="255">
        <v>2</v>
      </c>
      <c r="B109" s="256">
        <v>13</v>
      </c>
      <c r="C109" s="256">
        <v>2</v>
      </c>
      <c r="D109" s="36">
        <v>2</v>
      </c>
      <c r="E109" s="36">
        <v>0</v>
      </c>
      <c r="F109" s="46"/>
      <c r="G109" s="44" t="s">
        <v>318</v>
      </c>
      <c r="H109" s="61">
        <v>27516924</v>
      </c>
      <c r="I109" s="61">
        <v>6837880</v>
      </c>
      <c r="J109" s="70">
        <v>20679044</v>
      </c>
      <c r="K109" s="61">
        <v>5699544.8</v>
      </c>
      <c r="L109" s="61">
        <v>5658.66</v>
      </c>
      <c r="M109" s="70">
        <v>5693886.14</v>
      </c>
      <c r="N109" s="61">
        <v>26626992</v>
      </c>
      <c r="O109" s="61">
        <v>7607304</v>
      </c>
      <c r="P109" s="70">
        <v>19019688</v>
      </c>
      <c r="Q109" s="61">
        <v>6191933.77</v>
      </c>
      <c r="R109" s="61">
        <v>1084958.43</v>
      </c>
      <c r="S109" s="70">
        <v>5106975.34</v>
      </c>
      <c r="T109" s="70">
        <v>889932</v>
      </c>
      <c r="U109" s="70">
        <v>-492388.97</v>
      </c>
      <c r="V109" s="236">
        <v>20.71</v>
      </c>
      <c r="W109" s="236">
        <v>23.25</v>
      </c>
      <c r="X109" s="70">
        <v>1659356</v>
      </c>
      <c r="Y109" s="73">
        <v>586910.8</v>
      </c>
    </row>
    <row r="110" spans="1:25" ht="12.75">
      <c r="A110" s="255">
        <v>2</v>
      </c>
      <c r="B110" s="256">
        <v>9</v>
      </c>
      <c r="C110" s="256">
        <v>3</v>
      </c>
      <c r="D110" s="36">
        <v>2</v>
      </c>
      <c r="E110" s="36">
        <v>0</v>
      </c>
      <c r="F110" s="46"/>
      <c r="G110" s="44" t="s">
        <v>319</v>
      </c>
      <c r="H110" s="61">
        <v>10226506</v>
      </c>
      <c r="I110" s="61">
        <v>2597436</v>
      </c>
      <c r="J110" s="70">
        <v>7629070</v>
      </c>
      <c r="K110" s="61">
        <v>2287694.13</v>
      </c>
      <c r="L110" s="61">
        <v>107400</v>
      </c>
      <c r="M110" s="70">
        <v>2180294.13</v>
      </c>
      <c r="N110" s="61">
        <v>11484818</v>
      </c>
      <c r="O110" s="61">
        <v>4197900</v>
      </c>
      <c r="P110" s="70">
        <v>7286918</v>
      </c>
      <c r="Q110" s="61">
        <v>2106910.05</v>
      </c>
      <c r="R110" s="61">
        <v>13963.9</v>
      </c>
      <c r="S110" s="70">
        <v>2092946.15</v>
      </c>
      <c r="T110" s="70">
        <v>-1258312</v>
      </c>
      <c r="U110" s="70">
        <v>180784.08</v>
      </c>
      <c r="V110" s="236">
        <v>22.37</v>
      </c>
      <c r="W110" s="236">
        <v>18.34</v>
      </c>
      <c r="X110" s="70">
        <v>342152</v>
      </c>
      <c r="Y110" s="73">
        <v>87347.98</v>
      </c>
    </row>
    <row r="111" spans="1:25" ht="12.75">
      <c r="A111" s="255">
        <v>2</v>
      </c>
      <c r="B111" s="256">
        <v>9</v>
      </c>
      <c r="C111" s="256">
        <v>4</v>
      </c>
      <c r="D111" s="36">
        <v>2</v>
      </c>
      <c r="E111" s="36">
        <v>0</v>
      </c>
      <c r="F111" s="46"/>
      <c r="G111" s="44" t="s">
        <v>320</v>
      </c>
      <c r="H111" s="61">
        <v>16790127</v>
      </c>
      <c r="I111" s="61">
        <v>1189209</v>
      </c>
      <c r="J111" s="70">
        <v>15600918</v>
      </c>
      <c r="K111" s="61">
        <v>4816393.63</v>
      </c>
      <c r="L111" s="61">
        <v>346495.98</v>
      </c>
      <c r="M111" s="70">
        <v>4469897.65</v>
      </c>
      <c r="N111" s="61">
        <v>20963683</v>
      </c>
      <c r="O111" s="61">
        <v>7351950</v>
      </c>
      <c r="P111" s="70">
        <v>13611733</v>
      </c>
      <c r="Q111" s="61">
        <v>4168356.56</v>
      </c>
      <c r="R111" s="61">
        <v>520091.51</v>
      </c>
      <c r="S111" s="70">
        <v>3648265.05</v>
      </c>
      <c r="T111" s="70">
        <v>-4173556</v>
      </c>
      <c r="U111" s="70">
        <v>648037.07</v>
      </c>
      <c r="V111" s="236">
        <v>28.68</v>
      </c>
      <c r="W111" s="236">
        <v>19.88</v>
      </c>
      <c r="X111" s="70">
        <v>1989185</v>
      </c>
      <c r="Y111" s="73">
        <v>821632.6</v>
      </c>
    </row>
    <row r="112" spans="1:25" ht="12.75">
      <c r="A112" s="255">
        <v>2</v>
      </c>
      <c r="B112" s="256">
        <v>9</v>
      </c>
      <c r="C112" s="256">
        <v>5</v>
      </c>
      <c r="D112" s="36">
        <v>2</v>
      </c>
      <c r="E112" s="36">
        <v>0</v>
      </c>
      <c r="F112" s="46"/>
      <c r="G112" s="44" t="s">
        <v>321</v>
      </c>
      <c r="H112" s="61">
        <v>20004920</v>
      </c>
      <c r="I112" s="61">
        <v>5569318</v>
      </c>
      <c r="J112" s="70">
        <v>14435602</v>
      </c>
      <c r="K112" s="61">
        <v>3809539.48</v>
      </c>
      <c r="L112" s="61">
        <v>147593.85</v>
      </c>
      <c r="M112" s="70">
        <v>3661945.63</v>
      </c>
      <c r="N112" s="61">
        <v>20898845</v>
      </c>
      <c r="O112" s="61">
        <v>6407556</v>
      </c>
      <c r="P112" s="70">
        <v>14491289</v>
      </c>
      <c r="Q112" s="61">
        <v>4085627.24</v>
      </c>
      <c r="R112" s="61">
        <v>534620.97</v>
      </c>
      <c r="S112" s="70">
        <v>3551006.27</v>
      </c>
      <c r="T112" s="70">
        <v>-893925</v>
      </c>
      <c r="U112" s="70">
        <v>-276087.76</v>
      </c>
      <c r="V112" s="236">
        <v>19.04</v>
      </c>
      <c r="W112" s="236">
        <v>19.54</v>
      </c>
      <c r="X112" s="70">
        <v>-55687</v>
      </c>
      <c r="Y112" s="73">
        <v>110939.36</v>
      </c>
    </row>
    <row r="113" spans="1:25" ht="12.75">
      <c r="A113" s="255">
        <v>2</v>
      </c>
      <c r="B113" s="256">
        <v>8</v>
      </c>
      <c r="C113" s="256">
        <v>9</v>
      </c>
      <c r="D113" s="36">
        <v>2</v>
      </c>
      <c r="E113" s="36">
        <v>0</v>
      </c>
      <c r="F113" s="46"/>
      <c r="G113" s="44" t="s">
        <v>322</v>
      </c>
      <c r="H113" s="61">
        <v>17076174.46</v>
      </c>
      <c r="I113" s="61">
        <v>11832622</v>
      </c>
      <c r="J113" s="70">
        <v>5243552.46</v>
      </c>
      <c r="K113" s="61">
        <v>1470841.16</v>
      </c>
      <c r="L113" s="61">
        <v>229977.69</v>
      </c>
      <c r="M113" s="70">
        <v>1240863.47</v>
      </c>
      <c r="N113" s="61">
        <v>18046033.46</v>
      </c>
      <c r="O113" s="61">
        <v>11700204</v>
      </c>
      <c r="P113" s="70">
        <v>6345829.46</v>
      </c>
      <c r="Q113" s="61">
        <v>2873761.06</v>
      </c>
      <c r="R113" s="61">
        <v>1448094.83</v>
      </c>
      <c r="S113" s="70">
        <v>1425666.23</v>
      </c>
      <c r="T113" s="70">
        <v>-969859</v>
      </c>
      <c r="U113" s="70">
        <v>-1402919.9</v>
      </c>
      <c r="V113" s="236">
        <v>8.61</v>
      </c>
      <c r="W113" s="236">
        <v>15.92</v>
      </c>
      <c r="X113" s="70">
        <v>-1102277</v>
      </c>
      <c r="Y113" s="73">
        <v>-184802.76</v>
      </c>
    </row>
    <row r="114" spans="1:25" ht="12.75">
      <c r="A114" s="255">
        <v>2</v>
      </c>
      <c r="B114" s="256">
        <v>10</v>
      </c>
      <c r="C114" s="256">
        <v>4</v>
      </c>
      <c r="D114" s="36">
        <v>2</v>
      </c>
      <c r="E114" s="36">
        <v>0</v>
      </c>
      <c r="F114" s="46"/>
      <c r="G114" s="44" t="s">
        <v>275</v>
      </c>
      <c r="H114" s="61">
        <v>21752078</v>
      </c>
      <c r="I114" s="61">
        <v>6343001</v>
      </c>
      <c r="J114" s="70">
        <v>15409077</v>
      </c>
      <c r="K114" s="61">
        <v>4166232.61</v>
      </c>
      <c r="L114" s="61">
        <v>0</v>
      </c>
      <c r="M114" s="70">
        <v>4166232.61</v>
      </c>
      <c r="N114" s="61">
        <v>26639324</v>
      </c>
      <c r="O114" s="61">
        <v>11527676</v>
      </c>
      <c r="P114" s="70">
        <v>15111648</v>
      </c>
      <c r="Q114" s="61">
        <v>3612373.48</v>
      </c>
      <c r="R114" s="61">
        <v>81605.3</v>
      </c>
      <c r="S114" s="70">
        <v>3530768.18</v>
      </c>
      <c r="T114" s="70">
        <v>-4887246</v>
      </c>
      <c r="U114" s="70">
        <v>553859.13</v>
      </c>
      <c r="V114" s="236">
        <v>19.15</v>
      </c>
      <c r="W114" s="236">
        <v>13.56</v>
      </c>
      <c r="X114" s="70">
        <v>297429</v>
      </c>
      <c r="Y114" s="73">
        <v>635464.43</v>
      </c>
    </row>
    <row r="115" spans="1:25" ht="12.75">
      <c r="A115" s="255">
        <v>2</v>
      </c>
      <c r="B115" s="256">
        <v>11</v>
      </c>
      <c r="C115" s="256">
        <v>2</v>
      </c>
      <c r="D115" s="36">
        <v>2</v>
      </c>
      <c r="E115" s="36">
        <v>0</v>
      </c>
      <c r="F115" s="46"/>
      <c r="G115" s="44" t="s">
        <v>276</v>
      </c>
      <c r="H115" s="61">
        <v>40582131.28</v>
      </c>
      <c r="I115" s="61">
        <v>543785.95</v>
      </c>
      <c r="J115" s="70">
        <v>40038345.33</v>
      </c>
      <c r="K115" s="61">
        <v>10547466.84</v>
      </c>
      <c r="L115" s="61">
        <v>305436.43</v>
      </c>
      <c r="M115" s="70">
        <v>10242030.41</v>
      </c>
      <c r="N115" s="61">
        <v>44447131.28</v>
      </c>
      <c r="O115" s="61">
        <v>8997528.91</v>
      </c>
      <c r="P115" s="70">
        <v>35449602.37</v>
      </c>
      <c r="Q115" s="61">
        <v>9444016.9</v>
      </c>
      <c r="R115" s="61">
        <v>475025.48</v>
      </c>
      <c r="S115" s="70">
        <v>8968991.42</v>
      </c>
      <c r="T115" s="70">
        <v>-3865000</v>
      </c>
      <c r="U115" s="70">
        <v>1103449.94</v>
      </c>
      <c r="V115" s="236">
        <v>25.99</v>
      </c>
      <c r="W115" s="236">
        <v>21.24</v>
      </c>
      <c r="X115" s="70">
        <v>4588742.96</v>
      </c>
      <c r="Y115" s="73">
        <v>1273038.99</v>
      </c>
    </row>
    <row r="116" spans="1:25" ht="12.75">
      <c r="A116" s="255">
        <v>2</v>
      </c>
      <c r="B116" s="256">
        <v>2</v>
      </c>
      <c r="C116" s="256">
        <v>6</v>
      </c>
      <c r="D116" s="36">
        <v>2</v>
      </c>
      <c r="E116" s="36">
        <v>0</v>
      </c>
      <c r="F116" s="46"/>
      <c r="G116" s="44" t="s">
        <v>323</v>
      </c>
      <c r="H116" s="61">
        <v>17133229</v>
      </c>
      <c r="I116" s="61">
        <v>2252625</v>
      </c>
      <c r="J116" s="70">
        <v>14880604</v>
      </c>
      <c r="K116" s="61">
        <v>4460010.28</v>
      </c>
      <c r="L116" s="61">
        <v>21229.5</v>
      </c>
      <c r="M116" s="70">
        <v>4438780.78</v>
      </c>
      <c r="N116" s="61">
        <v>24684529</v>
      </c>
      <c r="O116" s="61">
        <v>9921671</v>
      </c>
      <c r="P116" s="70">
        <v>14762858</v>
      </c>
      <c r="Q116" s="61">
        <v>3660762.95</v>
      </c>
      <c r="R116" s="61">
        <v>0</v>
      </c>
      <c r="S116" s="70">
        <v>3660762.95</v>
      </c>
      <c r="T116" s="70">
        <v>-7551300</v>
      </c>
      <c r="U116" s="70">
        <v>799247.33</v>
      </c>
      <c r="V116" s="236">
        <v>26.03</v>
      </c>
      <c r="W116" s="236">
        <v>14.83</v>
      </c>
      <c r="X116" s="70">
        <v>117746</v>
      </c>
      <c r="Y116" s="73">
        <v>778017.83</v>
      </c>
    </row>
    <row r="117" spans="1:25" ht="12.75">
      <c r="A117" s="255">
        <v>2</v>
      </c>
      <c r="B117" s="256">
        <v>18</v>
      </c>
      <c r="C117" s="256">
        <v>2</v>
      </c>
      <c r="D117" s="36">
        <v>2</v>
      </c>
      <c r="E117" s="36">
        <v>0</v>
      </c>
      <c r="F117" s="46"/>
      <c r="G117" s="44" t="s">
        <v>324</v>
      </c>
      <c r="H117" s="61">
        <v>19065141.34</v>
      </c>
      <c r="I117" s="61">
        <v>7051733.34</v>
      </c>
      <c r="J117" s="70">
        <v>12013408</v>
      </c>
      <c r="K117" s="61">
        <v>5670866.15</v>
      </c>
      <c r="L117" s="61">
        <v>2024206.34</v>
      </c>
      <c r="M117" s="70">
        <v>3646659.81</v>
      </c>
      <c r="N117" s="61">
        <v>20899067.34</v>
      </c>
      <c r="O117" s="61">
        <v>9143260</v>
      </c>
      <c r="P117" s="70">
        <v>11755807.34</v>
      </c>
      <c r="Q117" s="61">
        <v>2904267.61</v>
      </c>
      <c r="R117" s="61">
        <v>197447.62</v>
      </c>
      <c r="S117" s="70">
        <v>2706819.99</v>
      </c>
      <c r="T117" s="70">
        <v>-1833926</v>
      </c>
      <c r="U117" s="70">
        <v>2766598.54</v>
      </c>
      <c r="V117" s="236">
        <v>29.74</v>
      </c>
      <c r="W117" s="236">
        <v>13.89</v>
      </c>
      <c r="X117" s="70">
        <v>257600.66</v>
      </c>
      <c r="Y117" s="73">
        <v>939839.82</v>
      </c>
    </row>
    <row r="118" spans="1:25" ht="12.75">
      <c r="A118" s="255">
        <v>2</v>
      </c>
      <c r="B118" s="256">
        <v>19</v>
      </c>
      <c r="C118" s="256">
        <v>5</v>
      </c>
      <c r="D118" s="36">
        <v>2</v>
      </c>
      <c r="E118" s="36">
        <v>0</v>
      </c>
      <c r="F118" s="46"/>
      <c r="G118" s="44" t="s">
        <v>325</v>
      </c>
      <c r="H118" s="61">
        <v>15350727</v>
      </c>
      <c r="I118" s="61">
        <v>1600000</v>
      </c>
      <c r="J118" s="70">
        <v>13750727</v>
      </c>
      <c r="K118" s="61">
        <v>4191903.48</v>
      </c>
      <c r="L118" s="61">
        <v>152611</v>
      </c>
      <c r="M118" s="70">
        <v>4039292.48</v>
      </c>
      <c r="N118" s="61">
        <v>22710104</v>
      </c>
      <c r="O118" s="61">
        <v>8706224</v>
      </c>
      <c r="P118" s="70">
        <v>14003880</v>
      </c>
      <c r="Q118" s="61">
        <v>3650531.97</v>
      </c>
      <c r="R118" s="61">
        <v>60958.58</v>
      </c>
      <c r="S118" s="70">
        <v>3589573.39</v>
      </c>
      <c r="T118" s="70">
        <v>-7359377</v>
      </c>
      <c r="U118" s="70">
        <v>541371.51</v>
      </c>
      <c r="V118" s="236">
        <v>27.3</v>
      </c>
      <c r="W118" s="236">
        <v>16.07</v>
      </c>
      <c r="X118" s="70">
        <v>-253153</v>
      </c>
      <c r="Y118" s="73">
        <v>449719.09</v>
      </c>
    </row>
    <row r="119" spans="1:25" ht="12.75">
      <c r="A119" s="255">
        <v>2</v>
      </c>
      <c r="B119" s="256">
        <v>7</v>
      </c>
      <c r="C119" s="256">
        <v>4</v>
      </c>
      <c r="D119" s="36">
        <v>2</v>
      </c>
      <c r="E119" s="36">
        <v>0</v>
      </c>
      <c r="F119" s="46"/>
      <c r="G119" s="44" t="s">
        <v>326</v>
      </c>
      <c r="H119" s="61">
        <v>17258704</v>
      </c>
      <c r="I119" s="61">
        <v>6436082</v>
      </c>
      <c r="J119" s="70">
        <v>10822622</v>
      </c>
      <c r="K119" s="61">
        <v>3697312.95</v>
      </c>
      <c r="L119" s="61">
        <v>153148.05</v>
      </c>
      <c r="M119" s="70">
        <v>3544164.9</v>
      </c>
      <c r="N119" s="61">
        <v>23653555</v>
      </c>
      <c r="O119" s="61">
        <v>13350512</v>
      </c>
      <c r="P119" s="70">
        <v>10303043</v>
      </c>
      <c r="Q119" s="61">
        <v>2616815.28</v>
      </c>
      <c r="R119" s="61">
        <v>11560.09</v>
      </c>
      <c r="S119" s="70">
        <v>2605255.19</v>
      </c>
      <c r="T119" s="70">
        <v>-6394851</v>
      </c>
      <c r="U119" s="70">
        <v>1080497.67</v>
      </c>
      <c r="V119" s="236">
        <v>21.42</v>
      </c>
      <c r="W119" s="236">
        <v>11.06</v>
      </c>
      <c r="X119" s="70">
        <v>519579</v>
      </c>
      <c r="Y119" s="73">
        <v>938909.71</v>
      </c>
    </row>
    <row r="120" spans="1:25" ht="12.75">
      <c r="A120" s="255">
        <v>2</v>
      </c>
      <c r="B120" s="256">
        <v>5</v>
      </c>
      <c r="C120" s="256">
        <v>3</v>
      </c>
      <c r="D120" s="36">
        <v>2</v>
      </c>
      <c r="E120" s="36">
        <v>0</v>
      </c>
      <c r="F120" s="46"/>
      <c r="G120" s="44" t="s">
        <v>327</v>
      </c>
      <c r="H120" s="61">
        <v>17803668.02</v>
      </c>
      <c r="I120" s="61">
        <v>6740907</v>
      </c>
      <c r="J120" s="70">
        <v>11062761.02</v>
      </c>
      <c r="K120" s="61">
        <v>3694903.82</v>
      </c>
      <c r="L120" s="61">
        <v>351590.11</v>
      </c>
      <c r="M120" s="70">
        <v>3343313.71</v>
      </c>
      <c r="N120" s="61">
        <v>21295941.43</v>
      </c>
      <c r="O120" s="61">
        <v>10319299</v>
      </c>
      <c r="P120" s="70">
        <v>10976642.43</v>
      </c>
      <c r="Q120" s="61">
        <v>3910573.51</v>
      </c>
      <c r="R120" s="61">
        <v>1218598.72</v>
      </c>
      <c r="S120" s="70">
        <v>2691974.79</v>
      </c>
      <c r="T120" s="70">
        <v>-3492273.41</v>
      </c>
      <c r="U120" s="70">
        <v>-215669.69</v>
      </c>
      <c r="V120" s="236">
        <v>20.75</v>
      </c>
      <c r="W120" s="236">
        <v>18.36</v>
      </c>
      <c r="X120" s="70">
        <v>86118.59</v>
      </c>
      <c r="Y120" s="73">
        <v>651338.92</v>
      </c>
    </row>
    <row r="121" spans="1:25" ht="12.75">
      <c r="A121" s="255">
        <v>2</v>
      </c>
      <c r="B121" s="256">
        <v>23</v>
      </c>
      <c r="C121" s="256">
        <v>6</v>
      </c>
      <c r="D121" s="36">
        <v>2</v>
      </c>
      <c r="E121" s="36">
        <v>0</v>
      </c>
      <c r="F121" s="46"/>
      <c r="G121" s="44" t="s">
        <v>328</v>
      </c>
      <c r="H121" s="61">
        <v>10146502</v>
      </c>
      <c r="I121" s="61">
        <v>750000</v>
      </c>
      <c r="J121" s="70">
        <v>9396502</v>
      </c>
      <c r="K121" s="61">
        <v>2517984.17</v>
      </c>
      <c r="L121" s="61">
        <v>-64632.01</v>
      </c>
      <c r="M121" s="70">
        <v>2582616.18</v>
      </c>
      <c r="N121" s="61">
        <v>16065259</v>
      </c>
      <c r="O121" s="61">
        <v>7539431</v>
      </c>
      <c r="P121" s="70">
        <v>8525828</v>
      </c>
      <c r="Q121" s="61">
        <v>2320864.83</v>
      </c>
      <c r="R121" s="61">
        <v>5446</v>
      </c>
      <c r="S121" s="70">
        <v>2315418.83</v>
      </c>
      <c r="T121" s="70">
        <v>-5918757</v>
      </c>
      <c r="U121" s="70">
        <v>197119.34</v>
      </c>
      <c r="V121" s="236">
        <v>24.81</v>
      </c>
      <c r="W121" s="236">
        <v>14.44</v>
      </c>
      <c r="X121" s="70">
        <v>870674</v>
      </c>
      <c r="Y121" s="73">
        <v>267197.35</v>
      </c>
    </row>
    <row r="122" spans="1:25" ht="12.75">
      <c r="A122" s="255">
        <v>2</v>
      </c>
      <c r="B122" s="256">
        <v>18</v>
      </c>
      <c r="C122" s="256">
        <v>3</v>
      </c>
      <c r="D122" s="36">
        <v>2</v>
      </c>
      <c r="E122" s="36">
        <v>0</v>
      </c>
      <c r="F122" s="46"/>
      <c r="G122" s="44" t="s">
        <v>329</v>
      </c>
      <c r="H122" s="61">
        <v>34973912.6</v>
      </c>
      <c r="I122" s="61">
        <v>6264413</v>
      </c>
      <c r="J122" s="70">
        <v>28709499.6</v>
      </c>
      <c r="K122" s="61">
        <v>8748911.84</v>
      </c>
      <c r="L122" s="61">
        <v>443784</v>
      </c>
      <c r="M122" s="70">
        <v>8305127.84</v>
      </c>
      <c r="N122" s="61">
        <v>42581912.6</v>
      </c>
      <c r="O122" s="61">
        <v>15997113</v>
      </c>
      <c r="P122" s="70">
        <v>26584799.6</v>
      </c>
      <c r="Q122" s="61">
        <v>6177768.78</v>
      </c>
      <c r="R122" s="61">
        <v>413805.78</v>
      </c>
      <c r="S122" s="70">
        <v>5763963</v>
      </c>
      <c r="T122" s="70">
        <v>-7608000</v>
      </c>
      <c r="U122" s="70">
        <v>2571143.06</v>
      </c>
      <c r="V122" s="236">
        <v>25.01</v>
      </c>
      <c r="W122" s="236">
        <v>14.5</v>
      </c>
      <c r="X122" s="70">
        <v>2124700</v>
      </c>
      <c r="Y122" s="73">
        <v>2541164.84</v>
      </c>
    </row>
    <row r="123" spans="1:25" ht="12.75">
      <c r="A123" s="255">
        <v>2</v>
      </c>
      <c r="B123" s="256">
        <v>9</v>
      </c>
      <c r="C123" s="256">
        <v>6</v>
      </c>
      <c r="D123" s="36">
        <v>2</v>
      </c>
      <c r="E123" s="36">
        <v>0</v>
      </c>
      <c r="F123" s="46"/>
      <c r="G123" s="44" t="s">
        <v>330</v>
      </c>
      <c r="H123" s="61">
        <v>17017089</v>
      </c>
      <c r="I123" s="61">
        <v>3606400</v>
      </c>
      <c r="J123" s="70">
        <v>13410689</v>
      </c>
      <c r="K123" s="61">
        <v>3718370.01</v>
      </c>
      <c r="L123" s="61">
        <v>75223.44</v>
      </c>
      <c r="M123" s="70">
        <v>3643146.57</v>
      </c>
      <c r="N123" s="61">
        <v>21396079.75</v>
      </c>
      <c r="O123" s="61">
        <v>8484469</v>
      </c>
      <c r="P123" s="70">
        <v>12911610.75</v>
      </c>
      <c r="Q123" s="61">
        <v>3758027.53</v>
      </c>
      <c r="R123" s="61">
        <v>393640.31</v>
      </c>
      <c r="S123" s="70">
        <v>3364387.22</v>
      </c>
      <c r="T123" s="70">
        <v>-4378990.75</v>
      </c>
      <c r="U123" s="70">
        <v>-39657.52</v>
      </c>
      <c r="V123" s="236">
        <v>21.85</v>
      </c>
      <c r="W123" s="236">
        <v>17.56</v>
      </c>
      <c r="X123" s="70">
        <v>499078.25</v>
      </c>
      <c r="Y123" s="73">
        <v>278759.35</v>
      </c>
    </row>
    <row r="124" spans="1:25" ht="12.75">
      <c r="A124" s="255">
        <v>2</v>
      </c>
      <c r="B124" s="256">
        <v>5</v>
      </c>
      <c r="C124" s="256">
        <v>4</v>
      </c>
      <c r="D124" s="36">
        <v>2</v>
      </c>
      <c r="E124" s="36">
        <v>0</v>
      </c>
      <c r="F124" s="46"/>
      <c r="G124" s="44" t="s">
        <v>331</v>
      </c>
      <c r="H124" s="61">
        <v>16702166</v>
      </c>
      <c r="I124" s="61">
        <v>8399691</v>
      </c>
      <c r="J124" s="70">
        <v>8302475</v>
      </c>
      <c r="K124" s="61">
        <v>2753320.72</v>
      </c>
      <c r="L124" s="61">
        <v>450907</v>
      </c>
      <c r="M124" s="70">
        <v>2302413.72</v>
      </c>
      <c r="N124" s="61">
        <v>17942472</v>
      </c>
      <c r="O124" s="61">
        <v>9067750</v>
      </c>
      <c r="P124" s="70">
        <v>8874722</v>
      </c>
      <c r="Q124" s="61">
        <v>2964297.64</v>
      </c>
      <c r="R124" s="61">
        <v>723581.41</v>
      </c>
      <c r="S124" s="70">
        <v>2240716.23</v>
      </c>
      <c r="T124" s="70">
        <v>-1240306</v>
      </c>
      <c r="U124" s="70">
        <v>-210976.92</v>
      </c>
      <c r="V124" s="236">
        <v>16.48</v>
      </c>
      <c r="W124" s="236">
        <v>16.52</v>
      </c>
      <c r="X124" s="70">
        <v>-572247</v>
      </c>
      <c r="Y124" s="73">
        <v>61697.49</v>
      </c>
    </row>
    <row r="125" spans="1:25" ht="12.75">
      <c r="A125" s="255">
        <v>2</v>
      </c>
      <c r="B125" s="256">
        <v>6</v>
      </c>
      <c r="C125" s="256">
        <v>7</v>
      </c>
      <c r="D125" s="36">
        <v>2</v>
      </c>
      <c r="E125" s="36">
        <v>0</v>
      </c>
      <c r="F125" s="46"/>
      <c r="G125" s="44" t="s">
        <v>332</v>
      </c>
      <c r="H125" s="61">
        <v>26336045</v>
      </c>
      <c r="I125" s="61">
        <v>1616000</v>
      </c>
      <c r="J125" s="70">
        <v>24720045</v>
      </c>
      <c r="K125" s="61">
        <v>7202288.58</v>
      </c>
      <c r="L125" s="61">
        <v>-14372.84</v>
      </c>
      <c r="M125" s="70">
        <v>7216661.42</v>
      </c>
      <c r="N125" s="61">
        <v>27115542</v>
      </c>
      <c r="O125" s="61">
        <v>4023433</v>
      </c>
      <c r="P125" s="70">
        <v>23092109</v>
      </c>
      <c r="Q125" s="61">
        <v>6325961.54</v>
      </c>
      <c r="R125" s="61">
        <v>269953.63</v>
      </c>
      <c r="S125" s="70">
        <v>6056007.91</v>
      </c>
      <c r="T125" s="70">
        <v>-779497</v>
      </c>
      <c r="U125" s="70">
        <v>876327.04</v>
      </c>
      <c r="V125" s="236">
        <v>27.34</v>
      </c>
      <c r="W125" s="236">
        <v>23.32</v>
      </c>
      <c r="X125" s="70">
        <v>1627936</v>
      </c>
      <c r="Y125" s="73">
        <v>1160653.51</v>
      </c>
    </row>
    <row r="126" spans="1:25" ht="12.75">
      <c r="A126" s="255">
        <v>2</v>
      </c>
      <c r="B126" s="256">
        <v>4</v>
      </c>
      <c r="C126" s="256">
        <v>3</v>
      </c>
      <c r="D126" s="36">
        <v>2</v>
      </c>
      <c r="E126" s="36">
        <v>0</v>
      </c>
      <c r="F126" s="46"/>
      <c r="G126" s="44" t="s">
        <v>333</v>
      </c>
      <c r="H126" s="61">
        <v>13677874</v>
      </c>
      <c r="I126" s="61">
        <v>1136550</v>
      </c>
      <c r="J126" s="70">
        <v>12541324</v>
      </c>
      <c r="K126" s="61">
        <v>3983172.19</v>
      </c>
      <c r="L126" s="61">
        <v>204132.04</v>
      </c>
      <c r="M126" s="70">
        <v>3779040.15</v>
      </c>
      <c r="N126" s="61">
        <v>18145602</v>
      </c>
      <c r="O126" s="61">
        <v>5247275</v>
      </c>
      <c r="P126" s="70">
        <v>12898327</v>
      </c>
      <c r="Q126" s="61">
        <v>3282981.67</v>
      </c>
      <c r="R126" s="61">
        <v>47678.5</v>
      </c>
      <c r="S126" s="70">
        <v>3235303.17</v>
      </c>
      <c r="T126" s="70">
        <v>-4467728</v>
      </c>
      <c r="U126" s="70">
        <v>700190.52</v>
      </c>
      <c r="V126" s="236">
        <v>29.12</v>
      </c>
      <c r="W126" s="236">
        <v>18.09</v>
      </c>
      <c r="X126" s="70">
        <v>-357003</v>
      </c>
      <c r="Y126" s="73">
        <v>543736.98</v>
      </c>
    </row>
    <row r="127" spans="1:25" ht="12.75">
      <c r="A127" s="255">
        <v>2</v>
      </c>
      <c r="B127" s="256">
        <v>8</v>
      </c>
      <c r="C127" s="256">
        <v>11</v>
      </c>
      <c r="D127" s="36">
        <v>2</v>
      </c>
      <c r="E127" s="36">
        <v>0</v>
      </c>
      <c r="F127" s="46"/>
      <c r="G127" s="44" t="s">
        <v>277</v>
      </c>
      <c r="H127" s="61">
        <v>36702988</v>
      </c>
      <c r="I127" s="61">
        <v>8412671</v>
      </c>
      <c r="J127" s="70">
        <v>28290317</v>
      </c>
      <c r="K127" s="61">
        <v>7517960.37</v>
      </c>
      <c r="L127" s="61">
        <v>269355.19</v>
      </c>
      <c r="M127" s="70">
        <v>7248605.18</v>
      </c>
      <c r="N127" s="61">
        <v>41078941</v>
      </c>
      <c r="O127" s="61">
        <v>14729797</v>
      </c>
      <c r="P127" s="70">
        <v>26349144</v>
      </c>
      <c r="Q127" s="61">
        <v>7006643.84</v>
      </c>
      <c r="R127" s="61">
        <v>468796.84</v>
      </c>
      <c r="S127" s="70">
        <v>6537847</v>
      </c>
      <c r="T127" s="70">
        <v>-4375953</v>
      </c>
      <c r="U127" s="70">
        <v>511316.53</v>
      </c>
      <c r="V127" s="236">
        <v>20.48</v>
      </c>
      <c r="W127" s="236">
        <v>17.05</v>
      </c>
      <c r="X127" s="70">
        <v>1941173</v>
      </c>
      <c r="Y127" s="73">
        <v>710758.18</v>
      </c>
    </row>
    <row r="128" spans="1:25" ht="12.75">
      <c r="A128" s="255">
        <v>2</v>
      </c>
      <c r="B128" s="256">
        <v>14</v>
      </c>
      <c r="C128" s="256">
        <v>6</v>
      </c>
      <c r="D128" s="36">
        <v>2</v>
      </c>
      <c r="E128" s="36">
        <v>0</v>
      </c>
      <c r="F128" s="46"/>
      <c r="G128" s="44" t="s">
        <v>278</v>
      </c>
      <c r="H128" s="61">
        <v>30312297.38</v>
      </c>
      <c r="I128" s="61">
        <v>5280779</v>
      </c>
      <c r="J128" s="70">
        <v>25031518.38</v>
      </c>
      <c r="K128" s="61">
        <v>8150449.6</v>
      </c>
      <c r="L128" s="61">
        <v>24674.48</v>
      </c>
      <c r="M128" s="70">
        <v>8125775.12</v>
      </c>
      <c r="N128" s="61">
        <v>37759694.38</v>
      </c>
      <c r="O128" s="61">
        <v>12276736</v>
      </c>
      <c r="P128" s="70">
        <v>25482958.38</v>
      </c>
      <c r="Q128" s="61">
        <v>6093049.86</v>
      </c>
      <c r="R128" s="61">
        <v>286149.12</v>
      </c>
      <c r="S128" s="70">
        <v>5806900.74</v>
      </c>
      <c r="T128" s="70">
        <v>-7447397</v>
      </c>
      <c r="U128" s="70">
        <v>2057399.74</v>
      </c>
      <c r="V128" s="236">
        <v>26.88</v>
      </c>
      <c r="W128" s="236">
        <v>16.13</v>
      </c>
      <c r="X128" s="70">
        <v>-451440</v>
      </c>
      <c r="Y128" s="73">
        <v>2318874.38</v>
      </c>
    </row>
    <row r="129" spans="1:25" ht="12.75">
      <c r="A129" s="255">
        <v>2</v>
      </c>
      <c r="B129" s="256">
        <v>15</v>
      </c>
      <c r="C129" s="256">
        <v>4</v>
      </c>
      <c r="D129" s="36">
        <v>2</v>
      </c>
      <c r="E129" s="36">
        <v>0</v>
      </c>
      <c r="F129" s="46"/>
      <c r="G129" s="44" t="s">
        <v>279</v>
      </c>
      <c r="H129" s="61">
        <v>42662230.05</v>
      </c>
      <c r="I129" s="61">
        <v>10560499</v>
      </c>
      <c r="J129" s="70">
        <v>32101731.05</v>
      </c>
      <c r="K129" s="61">
        <v>10068740.1</v>
      </c>
      <c r="L129" s="61">
        <v>249980.11</v>
      </c>
      <c r="M129" s="70">
        <v>9818759.99</v>
      </c>
      <c r="N129" s="61">
        <v>47076680.05</v>
      </c>
      <c r="O129" s="61">
        <v>18045611</v>
      </c>
      <c r="P129" s="70">
        <v>29031069.05</v>
      </c>
      <c r="Q129" s="61">
        <v>8649280.5</v>
      </c>
      <c r="R129" s="61">
        <v>1052216.32</v>
      </c>
      <c r="S129" s="70">
        <v>7597064.18</v>
      </c>
      <c r="T129" s="70">
        <v>-4414450</v>
      </c>
      <c r="U129" s="70">
        <v>1419459.6</v>
      </c>
      <c r="V129" s="236">
        <v>23.6</v>
      </c>
      <c r="W129" s="236">
        <v>18.37</v>
      </c>
      <c r="X129" s="70">
        <v>3070662</v>
      </c>
      <c r="Y129" s="73">
        <v>2221695.81</v>
      </c>
    </row>
    <row r="130" spans="1:25" ht="12.75">
      <c r="A130" s="255">
        <v>2</v>
      </c>
      <c r="B130" s="256">
        <v>1</v>
      </c>
      <c r="C130" s="256">
        <v>5</v>
      </c>
      <c r="D130" s="36">
        <v>2</v>
      </c>
      <c r="E130" s="36">
        <v>0</v>
      </c>
      <c r="F130" s="46"/>
      <c r="G130" s="44" t="s">
        <v>334</v>
      </c>
      <c r="H130" s="61">
        <v>22868254</v>
      </c>
      <c r="I130" s="61">
        <v>902000</v>
      </c>
      <c r="J130" s="70">
        <v>21966254</v>
      </c>
      <c r="K130" s="61">
        <v>7130956.99</v>
      </c>
      <c r="L130" s="61">
        <v>142944.32</v>
      </c>
      <c r="M130" s="70">
        <v>6988012.67</v>
      </c>
      <c r="N130" s="61">
        <v>37801254</v>
      </c>
      <c r="O130" s="61">
        <v>19224106</v>
      </c>
      <c r="P130" s="70">
        <v>18577148</v>
      </c>
      <c r="Q130" s="61">
        <v>4846009.51</v>
      </c>
      <c r="R130" s="61">
        <v>157866.61</v>
      </c>
      <c r="S130" s="70">
        <v>4688142.9</v>
      </c>
      <c r="T130" s="70">
        <v>-14933000</v>
      </c>
      <c r="U130" s="70">
        <v>2284947.48</v>
      </c>
      <c r="V130" s="236">
        <v>31.18</v>
      </c>
      <c r="W130" s="236">
        <v>12.81</v>
      </c>
      <c r="X130" s="70">
        <v>3389106</v>
      </c>
      <c r="Y130" s="73">
        <v>2299869.77</v>
      </c>
    </row>
    <row r="131" spans="1:25" ht="12.75">
      <c r="A131" s="255">
        <v>2</v>
      </c>
      <c r="B131" s="256">
        <v>5</v>
      </c>
      <c r="C131" s="256">
        <v>5</v>
      </c>
      <c r="D131" s="36">
        <v>2</v>
      </c>
      <c r="E131" s="36">
        <v>0</v>
      </c>
      <c r="F131" s="46"/>
      <c r="G131" s="44" t="s">
        <v>335</v>
      </c>
      <c r="H131" s="61">
        <v>9283988</v>
      </c>
      <c r="I131" s="61">
        <v>1237807</v>
      </c>
      <c r="J131" s="70">
        <v>8046181</v>
      </c>
      <c r="K131" s="61">
        <v>2336575.94</v>
      </c>
      <c r="L131" s="61">
        <v>38566.18</v>
      </c>
      <c r="M131" s="70">
        <v>2298009.76</v>
      </c>
      <c r="N131" s="61">
        <v>11213534</v>
      </c>
      <c r="O131" s="61">
        <v>2834042</v>
      </c>
      <c r="P131" s="70">
        <v>8379492</v>
      </c>
      <c r="Q131" s="61">
        <v>2444657.93</v>
      </c>
      <c r="R131" s="61">
        <v>166404.46</v>
      </c>
      <c r="S131" s="70">
        <v>2278253.47</v>
      </c>
      <c r="T131" s="70">
        <v>-1929546</v>
      </c>
      <c r="U131" s="70">
        <v>-108081.99</v>
      </c>
      <c r="V131" s="236">
        <v>25.16</v>
      </c>
      <c r="W131" s="236">
        <v>21.8</v>
      </c>
      <c r="X131" s="70">
        <v>-333311</v>
      </c>
      <c r="Y131" s="73">
        <v>19756.29</v>
      </c>
    </row>
    <row r="132" spans="1:25" ht="12.75">
      <c r="A132" s="255">
        <v>2</v>
      </c>
      <c r="B132" s="256">
        <v>3</v>
      </c>
      <c r="C132" s="256">
        <v>5</v>
      </c>
      <c r="D132" s="36">
        <v>2</v>
      </c>
      <c r="E132" s="36">
        <v>0</v>
      </c>
      <c r="F132" s="46"/>
      <c r="G132" s="44" t="s">
        <v>336</v>
      </c>
      <c r="H132" s="61">
        <v>10042840</v>
      </c>
      <c r="I132" s="61">
        <v>3677048</v>
      </c>
      <c r="J132" s="70">
        <v>6365792</v>
      </c>
      <c r="K132" s="61">
        <v>1637380.14</v>
      </c>
      <c r="L132" s="61">
        <v>4613</v>
      </c>
      <c r="M132" s="70">
        <v>1632767.14</v>
      </c>
      <c r="N132" s="61">
        <v>11192345</v>
      </c>
      <c r="O132" s="61">
        <v>5791637</v>
      </c>
      <c r="P132" s="70">
        <v>5400708</v>
      </c>
      <c r="Q132" s="61">
        <v>1839788.07</v>
      </c>
      <c r="R132" s="61">
        <v>410733.73</v>
      </c>
      <c r="S132" s="70">
        <v>1429054.34</v>
      </c>
      <c r="T132" s="70">
        <v>-1149505</v>
      </c>
      <c r="U132" s="70">
        <v>-202407.93</v>
      </c>
      <c r="V132" s="236">
        <v>16.3</v>
      </c>
      <c r="W132" s="236">
        <v>16.43</v>
      </c>
      <c r="X132" s="70">
        <v>965084</v>
      </c>
      <c r="Y132" s="73">
        <v>203712.8</v>
      </c>
    </row>
    <row r="133" spans="1:25" ht="12.75">
      <c r="A133" s="255">
        <v>2</v>
      </c>
      <c r="B133" s="256">
        <v>26</v>
      </c>
      <c r="C133" s="256">
        <v>3</v>
      </c>
      <c r="D133" s="36">
        <v>2</v>
      </c>
      <c r="E133" s="36">
        <v>0</v>
      </c>
      <c r="F133" s="46"/>
      <c r="G133" s="44" t="s">
        <v>337</v>
      </c>
      <c r="H133" s="61">
        <v>15135204.92</v>
      </c>
      <c r="I133" s="61">
        <v>4024459.74</v>
      </c>
      <c r="J133" s="70">
        <v>11110745.18</v>
      </c>
      <c r="K133" s="61">
        <v>3335246.77</v>
      </c>
      <c r="L133" s="61">
        <v>71442.95</v>
      </c>
      <c r="M133" s="70">
        <v>3263803.82</v>
      </c>
      <c r="N133" s="61">
        <v>17913005.42</v>
      </c>
      <c r="O133" s="61">
        <v>6876470.16</v>
      </c>
      <c r="P133" s="70">
        <v>11036535.26</v>
      </c>
      <c r="Q133" s="61">
        <v>3375209.89</v>
      </c>
      <c r="R133" s="61">
        <v>543251.73</v>
      </c>
      <c r="S133" s="70">
        <v>2831958.16</v>
      </c>
      <c r="T133" s="70">
        <v>-2777800.5</v>
      </c>
      <c r="U133" s="70">
        <v>-39963.12</v>
      </c>
      <c r="V133" s="236">
        <v>22.03</v>
      </c>
      <c r="W133" s="236">
        <v>18.84</v>
      </c>
      <c r="X133" s="70">
        <v>74209.92</v>
      </c>
      <c r="Y133" s="73">
        <v>431845.66</v>
      </c>
    </row>
    <row r="134" spans="1:25" ht="12.75">
      <c r="A134" s="255">
        <v>2</v>
      </c>
      <c r="B134" s="256">
        <v>10</v>
      </c>
      <c r="C134" s="256">
        <v>6</v>
      </c>
      <c r="D134" s="36">
        <v>2</v>
      </c>
      <c r="E134" s="36">
        <v>0</v>
      </c>
      <c r="F134" s="46"/>
      <c r="G134" s="44" t="s">
        <v>338</v>
      </c>
      <c r="H134" s="61">
        <v>4142924</v>
      </c>
      <c r="I134" s="61">
        <v>442444</v>
      </c>
      <c r="J134" s="70">
        <v>3700480</v>
      </c>
      <c r="K134" s="61">
        <v>1134939.29</v>
      </c>
      <c r="L134" s="61">
        <v>21903.58</v>
      </c>
      <c r="M134" s="70">
        <v>1113035.71</v>
      </c>
      <c r="N134" s="61">
        <v>4566390</v>
      </c>
      <c r="O134" s="61">
        <v>1007756</v>
      </c>
      <c r="P134" s="70">
        <v>3558634</v>
      </c>
      <c r="Q134" s="61">
        <v>1072519.24</v>
      </c>
      <c r="R134" s="61">
        <v>45069</v>
      </c>
      <c r="S134" s="70">
        <v>1027450.24</v>
      </c>
      <c r="T134" s="70">
        <v>-423466</v>
      </c>
      <c r="U134" s="70">
        <v>62420.05</v>
      </c>
      <c r="V134" s="236">
        <v>27.39</v>
      </c>
      <c r="W134" s="236">
        <v>23.48</v>
      </c>
      <c r="X134" s="70">
        <v>141846</v>
      </c>
      <c r="Y134" s="73">
        <v>85585.47</v>
      </c>
    </row>
    <row r="135" spans="1:25" ht="12.75">
      <c r="A135" s="255">
        <v>2</v>
      </c>
      <c r="B135" s="256">
        <v>6</v>
      </c>
      <c r="C135" s="256">
        <v>8</v>
      </c>
      <c r="D135" s="36">
        <v>2</v>
      </c>
      <c r="E135" s="36">
        <v>0</v>
      </c>
      <c r="F135" s="46"/>
      <c r="G135" s="44" t="s">
        <v>339</v>
      </c>
      <c r="H135" s="61">
        <v>24068554</v>
      </c>
      <c r="I135" s="61">
        <v>6071267</v>
      </c>
      <c r="J135" s="70">
        <v>17997287</v>
      </c>
      <c r="K135" s="61">
        <v>5536161.79</v>
      </c>
      <c r="L135" s="61">
        <v>71604.91</v>
      </c>
      <c r="M135" s="70">
        <v>5464556.88</v>
      </c>
      <c r="N135" s="61">
        <v>27786861</v>
      </c>
      <c r="O135" s="61">
        <v>6542265</v>
      </c>
      <c r="P135" s="70">
        <v>21244596</v>
      </c>
      <c r="Q135" s="61">
        <v>5245857.28</v>
      </c>
      <c r="R135" s="61">
        <v>322125.87</v>
      </c>
      <c r="S135" s="70">
        <v>4923731.41</v>
      </c>
      <c r="T135" s="70">
        <v>-3718307</v>
      </c>
      <c r="U135" s="70">
        <v>290304.51</v>
      </c>
      <c r="V135" s="236">
        <v>23</v>
      </c>
      <c r="W135" s="236">
        <v>18.87</v>
      </c>
      <c r="X135" s="70">
        <v>-3247309</v>
      </c>
      <c r="Y135" s="73">
        <v>540825.47</v>
      </c>
    </row>
    <row r="136" spans="1:25" ht="12.75">
      <c r="A136" s="255">
        <v>2</v>
      </c>
      <c r="B136" s="256">
        <v>17</v>
      </c>
      <c r="C136" s="256">
        <v>3</v>
      </c>
      <c r="D136" s="36">
        <v>2</v>
      </c>
      <c r="E136" s="36">
        <v>0</v>
      </c>
      <c r="F136" s="46"/>
      <c r="G136" s="44" t="s">
        <v>340</v>
      </c>
      <c r="H136" s="61">
        <v>14302210.41</v>
      </c>
      <c r="I136" s="61">
        <v>2959092.01</v>
      </c>
      <c r="J136" s="70">
        <v>11343118.4</v>
      </c>
      <c r="K136" s="61">
        <v>3614455.59</v>
      </c>
      <c r="L136" s="61">
        <v>409895.53</v>
      </c>
      <c r="M136" s="70">
        <v>3204560.06</v>
      </c>
      <c r="N136" s="61">
        <v>17496710.41</v>
      </c>
      <c r="O136" s="61">
        <v>6104563.52</v>
      </c>
      <c r="P136" s="70">
        <v>11392146.89</v>
      </c>
      <c r="Q136" s="61">
        <v>2936975.64</v>
      </c>
      <c r="R136" s="61">
        <v>253854.49</v>
      </c>
      <c r="S136" s="70">
        <v>2683121.15</v>
      </c>
      <c r="T136" s="70">
        <v>-3194500</v>
      </c>
      <c r="U136" s="70">
        <v>677479.95</v>
      </c>
      <c r="V136" s="236">
        <v>25.27</v>
      </c>
      <c r="W136" s="236">
        <v>16.78</v>
      </c>
      <c r="X136" s="70">
        <v>-49028.49</v>
      </c>
      <c r="Y136" s="73">
        <v>521438.91</v>
      </c>
    </row>
    <row r="137" spans="1:25" ht="12.75">
      <c r="A137" s="255">
        <v>2</v>
      </c>
      <c r="B137" s="256">
        <v>16</v>
      </c>
      <c r="C137" s="256">
        <v>6</v>
      </c>
      <c r="D137" s="36">
        <v>2</v>
      </c>
      <c r="E137" s="36">
        <v>0</v>
      </c>
      <c r="F137" s="46"/>
      <c r="G137" s="44" t="s">
        <v>341</v>
      </c>
      <c r="H137" s="61">
        <v>18041824</v>
      </c>
      <c r="I137" s="61">
        <v>5152283</v>
      </c>
      <c r="J137" s="70">
        <v>12889541</v>
      </c>
      <c r="K137" s="61">
        <v>3647100.59</v>
      </c>
      <c r="L137" s="61">
        <v>1500</v>
      </c>
      <c r="M137" s="70">
        <v>3645600.59</v>
      </c>
      <c r="N137" s="61">
        <v>19117714</v>
      </c>
      <c r="O137" s="61">
        <v>8438816</v>
      </c>
      <c r="P137" s="70">
        <v>10678898</v>
      </c>
      <c r="Q137" s="61">
        <v>3094598.84</v>
      </c>
      <c r="R137" s="61">
        <v>358940.02</v>
      </c>
      <c r="S137" s="70">
        <v>2735658.82</v>
      </c>
      <c r="T137" s="70">
        <v>-1075890</v>
      </c>
      <c r="U137" s="70">
        <v>552501.75</v>
      </c>
      <c r="V137" s="236">
        <v>20.21</v>
      </c>
      <c r="W137" s="236">
        <v>16.18</v>
      </c>
      <c r="X137" s="70">
        <v>2210643</v>
      </c>
      <c r="Y137" s="73">
        <v>909941.77</v>
      </c>
    </row>
    <row r="138" spans="1:25" ht="12.75">
      <c r="A138" s="255">
        <v>2</v>
      </c>
      <c r="B138" s="256">
        <v>11</v>
      </c>
      <c r="C138" s="256">
        <v>3</v>
      </c>
      <c r="D138" s="36">
        <v>2</v>
      </c>
      <c r="E138" s="36">
        <v>0</v>
      </c>
      <c r="F138" s="46"/>
      <c r="G138" s="44" t="s">
        <v>342</v>
      </c>
      <c r="H138" s="61">
        <v>35518830</v>
      </c>
      <c r="I138" s="61">
        <v>4379416</v>
      </c>
      <c r="J138" s="70">
        <v>31139414</v>
      </c>
      <c r="K138" s="61">
        <v>10752414.82</v>
      </c>
      <c r="L138" s="61">
        <v>243462.41</v>
      </c>
      <c r="M138" s="70">
        <v>10508952.41</v>
      </c>
      <c r="N138" s="61">
        <v>44502210</v>
      </c>
      <c r="O138" s="61">
        <v>14958687</v>
      </c>
      <c r="P138" s="70">
        <v>29543523</v>
      </c>
      <c r="Q138" s="61">
        <v>6777709.03</v>
      </c>
      <c r="R138" s="61">
        <v>288342.96</v>
      </c>
      <c r="S138" s="70">
        <v>6489366.07</v>
      </c>
      <c r="T138" s="70">
        <v>-8983380</v>
      </c>
      <c r="U138" s="70">
        <v>3974705.79</v>
      </c>
      <c r="V138" s="236">
        <v>30.27</v>
      </c>
      <c r="W138" s="236">
        <v>15.23</v>
      </c>
      <c r="X138" s="70">
        <v>1595891</v>
      </c>
      <c r="Y138" s="73">
        <v>4019586.34</v>
      </c>
    </row>
    <row r="139" spans="1:25" ht="12.75">
      <c r="A139" s="255">
        <v>2</v>
      </c>
      <c r="B139" s="256">
        <v>9</v>
      </c>
      <c r="C139" s="256">
        <v>8</v>
      </c>
      <c r="D139" s="36">
        <v>2</v>
      </c>
      <c r="E139" s="36">
        <v>0</v>
      </c>
      <c r="F139" s="46"/>
      <c r="G139" s="44" t="s">
        <v>343</v>
      </c>
      <c r="H139" s="61">
        <v>7952682</v>
      </c>
      <c r="I139" s="61">
        <v>1953318</v>
      </c>
      <c r="J139" s="70">
        <v>5999364</v>
      </c>
      <c r="K139" s="61">
        <v>1819685.88</v>
      </c>
      <c r="L139" s="61">
        <v>28621.36</v>
      </c>
      <c r="M139" s="70">
        <v>1791064.52</v>
      </c>
      <c r="N139" s="61">
        <v>10530598</v>
      </c>
      <c r="O139" s="61">
        <v>4342202</v>
      </c>
      <c r="P139" s="70">
        <v>6188396</v>
      </c>
      <c r="Q139" s="61">
        <v>2259714.93</v>
      </c>
      <c r="R139" s="61">
        <v>559471.21</v>
      </c>
      <c r="S139" s="70">
        <v>1700243.72</v>
      </c>
      <c r="T139" s="70">
        <v>-2577916</v>
      </c>
      <c r="U139" s="70">
        <v>-440029.05</v>
      </c>
      <c r="V139" s="236">
        <v>22.88</v>
      </c>
      <c r="W139" s="236">
        <v>21.45</v>
      </c>
      <c r="X139" s="70">
        <v>-189032</v>
      </c>
      <c r="Y139" s="73">
        <v>90820.8</v>
      </c>
    </row>
    <row r="140" spans="1:25" ht="12.75">
      <c r="A140" s="255">
        <v>2</v>
      </c>
      <c r="B140" s="256">
        <v>10</v>
      </c>
      <c r="C140" s="256">
        <v>7</v>
      </c>
      <c r="D140" s="36">
        <v>2</v>
      </c>
      <c r="E140" s="36">
        <v>0</v>
      </c>
      <c r="F140" s="46"/>
      <c r="G140" s="44" t="s">
        <v>344</v>
      </c>
      <c r="H140" s="61">
        <v>14825633</v>
      </c>
      <c r="I140" s="61">
        <v>3172443</v>
      </c>
      <c r="J140" s="70">
        <v>11653190</v>
      </c>
      <c r="K140" s="61">
        <v>3294373.88</v>
      </c>
      <c r="L140" s="61">
        <v>32952.3</v>
      </c>
      <c r="M140" s="70">
        <v>3261421.58</v>
      </c>
      <c r="N140" s="61">
        <v>17637372</v>
      </c>
      <c r="O140" s="61">
        <v>6212016</v>
      </c>
      <c r="P140" s="70">
        <v>11425356</v>
      </c>
      <c r="Q140" s="61">
        <v>3146381.58</v>
      </c>
      <c r="R140" s="61">
        <v>76718.46</v>
      </c>
      <c r="S140" s="70">
        <v>3069663.12</v>
      </c>
      <c r="T140" s="70">
        <v>-2811739</v>
      </c>
      <c r="U140" s="70">
        <v>147992.3</v>
      </c>
      <c r="V140" s="236">
        <v>22.22</v>
      </c>
      <c r="W140" s="236">
        <v>17.83</v>
      </c>
      <c r="X140" s="70">
        <v>227834</v>
      </c>
      <c r="Y140" s="73">
        <v>191758.46</v>
      </c>
    </row>
    <row r="141" spans="1:25" ht="12.75">
      <c r="A141" s="255">
        <v>2</v>
      </c>
      <c r="B141" s="256">
        <v>6</v>
      </c>
      <c r="C141" s="256">
        <v>9</v>
      </c>
      <c r="D141" s="36">
        <v>2</v>
      </c>
      <c r="E141" s="36">
        <v>0</v>
      </c>
      <c r="F141" s="46"/>
      <c r="G141" s="44" t="s">
        <v>345</v>
      </c>
      <c r="H141" s="61">
        <v>30103550</v>
      </c>
      <c r="I141" s="61">
        <v>18296751</v>
      </c>
      <c r="J141" s="70">
        <v>11806799</v>
      </c>
      <c r="K141" s="61">
        <v>3348217.37</v>
      </c>
      <c r="L141" s="61">
        <v>85129.07</v>
      </c>
      <c r="M141" s="70">
        <v>3263088.3</v>
      </c>
      <c r="N141" s="61">
        <v>37319657</v>
      </c>
      <c r="O141" s="61">
        <v>25615417</v>
      </c>
      <c r="P141" s="70">
        <v>11704240</v>
      </c>
      <c r="Q141" s="61">
        <v>3291457.27</v>
      </c>
      <c r="R141" s="61">
        <v>218802.59</v>
      </c>
      <c r="S141" s="70">
        <v>3072654.68</v>
      </c>
      <c r="T141" s="70">
        <v>-7216107</v>
      </c>
      <c r="U141" s="70">
        <v>56760.1</v>
      </c>
      <c r="V141" s="236">
        <v>11.12</v>
      </c>
      <c r="W141" s="236">
        <v>8.81</v>
      </c>
      <c r="X141" s="70">
        <v>102559</v>
      </c>
      <c r="Y141" s="73">
        <v>190433.62</v>
      </c>
    </row>
    <row r="142" spans="1:25" ht="12.75">
      <c r="A142" s="255">
        <v>2</v>
      </c>
      <c r="B142" s="256">
        <v>21</v>
      </c>
      <c r="C142" s="256">
        <v>7</v>
      </c>
      <c r="D142" s="36">
        <v>2</v>
      </c>
      <c r="E142" s="36">
        <v>0</v>
      </c>
      <c r="F142" s="46"/>
      <c r="G142" s="44" t="s">
        <v>346</v>
      </c>
      <c r="H142" s="61">
        <v>9483982</v>
      </c>
      <c r="I142" s="61">
        <v>50000</v>
      </c>
      <c r="J142" s="70">
        <v>9433982</v>
      </c>
      <c r="K142" s="61">
        <v>2717302.3</v>
      </c>
      <c r="L142" s="61">
        <v>17468.75</v>
      </c>
      <c r="M142" s="70">
        <v>2699833.55</v>
      </c>
      <c r="N142" s="61">
        <v>12710876</v>
      </c>
      <c r="O142" s="61">
        <v>2975000</v>
      </c>
      <c r="P142" s="70">
        <v>9735876</v>
      </c>
      <c r="Q142" s="61">
        <v>2017485.73</v>
      </c>
      <c r="R142" s="61">
        <v>0</v>
      </c>
      <c r="S142" s="70">
        <v>2017485.73</v>
      </c>
      <c r="T142" s="70">
        <v>-3226894</v>
      </c>
      <c r="U142" s="70">
        <v>699816.57</v>
      </c>
      <c r="V142" s="236">
        <v>28.65</v>
      </c>
      <c r="W142" s="236">
        <v>15.87</v>
      </c>
      <c r="X142" s="70">
        <v>-301894</v>
      </c>
      <c r="Y142" s="73">
        <v>682347.82</v>
      </c>
    </row>
    <row r="143" spans="1:25" ht="12.75">
      <c r="A143" s="255">
        <v>2</v>
      </c>
      <c r="B143" s="256">
        <v>24</v>
      </c>
      <c r="C143" s="256">
        <v>4</v>
      </c>
      <c r="D143" s="36">
        <v>2</v>
      </c>
      <c r="E143" s="36">
        <v>0</v>
      </c>
      <c r="F143" s="46"/>
      <c r="G143" s="44" t="s">
        <v>347</v>
      </c>
      <c r="H143" s="61">
        <v>17000392</v>
      </c>
      <c r="I143" s="61">
        <v>4985321</v>
      </c>
      <c r="J143" s="70">
        <v>12015071</v>
      </c>
      <c r="K143" s="61">
        <v>3428820.85</v>
      </c>
      <c r="L143" s="61">
        <v>59950</v>
      </c>
      <c r="M143" s="70">
        <v>3368870.85</v>
      </c>
      <c r="N143" s="61">
        <v>20817898</v>
      </c>
      <c r="O143" s="61">
        <v>8335925</v>
      </c>
      <c r="P143" s="70">
        <v>12481973</v>
      </c>
      <c r="Q143" s="61">
        <v>2872289.12</v>
      </c>
      <c r="R143" s="61">
        <v>49737.25</v>
      </c>
      <c r="S143" s="70">
        <v>2822551.87</v>
      </c>
      <c r="T143" s="70">
        <v>-3817506</v>
      </c>
      <c r="U143" s="70">
        <v>556531.73</v>
      </c>
      <c r="V143" s="236">
        <v>20.16</v>
      </c>
      <c r="W143" s="236">
        <v>13.79</v>
      </c>
      <c r="X143" s="70">
        <v>-466902</v>
      </c>
      <c r="Y143" s="73">
        <v>546318.98</v>
      </c>
    </row>
    <row r="144" spans="1:25" ht="12.75">
      <c r="A144" s="255">
        <v>2</v>
      </c>
      <c r="B144" s="256">
        <v>25</v>
      </c>
      <c r="C144" s="256">
        <v>5</v>
      </c>
      <c r="D144" s="36">
        <v>2</v>
      </c>
      <c r="E144" s="36">
        <v>0</v>
      </c>
      <c r="F144" s="46"/>
      <c r="G144" s="44" t="s">
        <v>348</v>
      </c>
      <c r="H144" s="61">
        <v>15109593.74</v>
      </c>
      <c r="I144" s="61">
        <v>731000</v>
      </c>
      <c r="J144" s="70">
        <v>14378593.74</v>
      </c>
      <c r="K144" s="61">
        <v>4279158.99</v>
      </c>
      <c r="L144" s="61">
        <v>9502.05</v>
      </c>
      <c r="M144" s="70">
        <v>4269656.94</v>
      </c>
      <c r="N144" s="61">
        <v>16462617.28</v>
      </c>
      <c r="O144" s="61">
        <v>1527287.54</v>
      </c>
      <c r="P144" s="70">
        <v>14935329.74</v>
      </c>
      <c r="Q144" s="61">
        <v>4496253.14</v>
      </c>
      <c r="R144" s="61">
        <v>564021.15</v>
      </c>
      <c r="S144" s="70">
        <v>3932231.99</v>
      </c>
      <c r="T144" s="70">
        <v>-1353023.54</v>
      </c>
      <c r="U144" s="70">
        <v>-217094.15</v>
      </c>
      <c r="V144" s="236">
        <v>28.32</v>
      </c>
      <c r="W144" s="236">
        <v>27.31</v>
      </c>
      <c r="X144" s="70">
        <v>-556736</v>
      </c>
      <c r="Y144" s="73">
        <v>337424.95</v>
      </c>
    </row>
    <row r="145" spans="1:25" ht="12.75">
      <c r="A145" s="255">
        <v>2</v>
      </c>
      <c r="B145" s="256">
        <v>19</v>
      </c>
      <c r="C145" s="256">
        <v>7</v>
      </c>
      <c r="D145" s="36">
        <v>2</v>
      </c>
      <c r="E145" s="36">
        <v>0</v>
      </c>
      <c r="F145" s="46"/>
      <c r="G145" s="44" t="s">
        <v>286</v>
      </c>
      <c r="H145" s="61">
        <v>60013918</v>
      </c>
      <c r="I145" s="61">
        <v>21762555</v>
      </c>
      <c r="J145" s="70">
        <v>38251363</v>
      </c>
      <c r="K145" s="61">
        <v>12890931.6</v>
      </c>
      <c r="L145" s="61">
        <v>1076660.96</v>
      </c>
      <c r="M145" s="70">
        <v>11814270.64</v>
      </c>
      <c r="N145" s="61">
        <v>62277929</v>
      </c>
      <c r="O145" s="61">
        <v>27461498</v>
      </c>
      <c r="P145" s="70">
        <v>34816431</v>
      </c>
      <c r="Q145" s="61">
        <v>8701704.49</v>
      </c>
      <c r="R145" s="61">
        <v>636222.44</v>
      </c>
      <c r="S145" s="70">
        <v>8065482.05</v>
      </c>
      <c r="T145" s="70">
        <v>-2264011</v>
      </c>
      <c r="U145" s="70">
        <v>4189227.11</v>
      </c>
      <c r="V145" s="236">
        <v>21.47</v>
      </c>
      <c r="W145" s="236">
        <v>13.97</v>
      </c>
      <c r="X145" s="70">
        <v>3434932</v>
      </c>
      <c r="Y145" s="73">
        <v>3748788.59</v>
      </c>
    </row>
    <row r="146" spans="1:25" ht="12.75">
      <c r="A146" s="255">
        <v>2</v>
      </c>
      <c r="B146" s="256">
        <v>18</v>
      </c>
      <c r="C146" s="256">
        <v>5</v>
      </c>
      <c r="D146" s="36">
        <v>2</v>
      </c>
      <c r="E146" s="36">
        <v>0</v>
      </c>
      <c r="F146" s="46"/>
      <c r="G146" s="44" t="s">
        <v>349</v>
      </c>
      <c r="H146" s="61">
        <v>15514450</v>
      </c>
      <c r="I146" s="61">
        <v>3394091</v>
      </c>
      <c r="J146" s="70">
        <v>12120359</v>
      </c>
      <c r="K146" s="61">
        <v>3745733.9</v>
      </c>
      <c r="L146" s="61">
        <v>182211.13</v>
      </c>
      <c r="M146" s="70">
        <v>3563522.77</v>
      </c>
      <c r="N146" s="61">
        <v>18021334</v>
      </c>
      <c r="O146" s="61">
        <v>5080743</v>
      </c>
      <c r="P146" s="70">
        <v>12940591</v>
      </c>
      <c r="Q146" s="61">
        <v>3145229.61</v>
      </c>
      <c r="R146" s="61">
        <v>6907.01</v>
      </c>
      <c r="S146" s="70">
        <v>3138322.6</v>
      </c>
      <c r="T146" s="70">
        <v>-2506884</v>
      </c>
      <c r="U146" s="70">
        <v>600504.29</v>
      </c>
      <c r="V146" s="236">
        <v>24.14</v>
      </c>
      <c r="W146" s="236">
        <v>17.45</v>
      </c>
      <c r="X146" s="70">
        <v>-820232</v>
      </c>
      <c r="Y146" s="73">
        <v>425200.17</v>
      </c>
    </row>
    <row r="147" spans="1:25" ht="12.75">
      <c r="A147" s="255">
        <v>2</v>
      </c>
      <c r="B147" s="256">
        <v>21</v>
      </c>
      <c r="C147" s="256">
        <v>8</v>
      </c>
      <c r="D147" s="36">
        <v>2</v>
      </c>
      <c r="E147" s="36">
        <v>0</v>
      </c>
      <c r="F147" s="46"/>
      <c r="G147" s="44" t="s">
        <v>350</v>
      </c>
      <c r="H147" s="61">
        <v>22056569</v>
      </c>
      <c r="I147" s="61">
        <v>8459595</v>
      </c>
      <c r="J147" s="70">
        <v>13596974</v>
      </c>
      <c r="K147" s="61">
        <v>4492265.55</v>
      </c>
      <c r="L147" s="61">
        <v>819283.72</v>
      </c>
      <c r="M147" s="70">
        <v>3672981.83</v>
      </c>
      <c r="N147" s="61">
        <v>26245022</v>
      </c>
      <c r="O147" s="61">
        <v>11641000</v>
      </c>
      <c r="P147" s="70">
        <v>14604022</v>
      </c>
      <c r="Q147" s="61">
        <v>4500749.75</v>
      </c>
      <c r="R147" s="61">
        <v>1058374.12</v>
      </c>
      <c r="S147" s="70">
        <v>3442375.63</v>
      </c>
      <c r="T147" s="70">
        <v>-4188453</v>
      </c>
      <c r="U147" s="70">
        <v>-8484.2</v>
      </c>
      <c r="V147" s="236">
        <v>20.36</v>
      </c>
      <c r="W147" s="236">
        <v>17.14</v>
      </c>
      <c r="X147" s="70">
        <v>-1007048</v>
      </c>
      <c r="Y147" s="73">
        <v>230606.2</v>
      </c>
    </row>
    <row r="148" spans="1:25" ht="12.75">
      <c r="A148" s="255">
        <v>2</v>
      </c>
      <c r="B148" s="256">
        <v>1</v>
      </c>
      <c r="C148" s="256">
        <v>6</v>
      </c>
      <c r="D148" s="36">
        <v>2</v>
      </c>
      <c r="E148" s="36">
        <v>0</v>
      </c>
      <c r="F148" s="46"/>
      <c r="G148" s="44" t="s">
        <v>351</v>
      </c>
      <c r="H148" s="61">
        <v>20783434.25</v>
      </c>
      <c r="I148" s="61">
        <v>50000</v>
      </c>
      <c r="J148" s="70">
        <v>20733434.25</v>
      </c>
      <c r="K148" s="61">
        <v>6420243.08</v>
      </c>
      <c r="L148" s="61">
        <v>51355</v>
      </c>
      <c r="M148" s="70">
        <v>6368888.08</v>
      </c>
      <c r="N148" s="61">
        <v>23506452.25</v>
      </c>
      <c r="O148" s="61">
        <v>4273401</v>
      </c>
      <c r="P148" s="70">
        <v>19233051.25</v>
      </c>
      <c r="Q148" s="61">
        <v>4724920.19</v>
      </c>
      <c r="R148" s="61">
        <v>225279.33</v>
      </c>
      <c r="S148" s="70">
        <v>4499640.86</v>
      </c>
      <c r="T148" s="70">
        <v>-2723018</v>
      </c>
      <c r="U148" s="70">
        <v>1695322.89</v>
      </c>
      <c r="V148" s="236">
        <v>30.89</v>
      </c>
      <c r="W148" s="236">
        <v>20.1</v>
      </c>
      <c r="X148" s="70">
        <v>1500383</v>
      </c>
      <c r="Y148" s="73">
        <v>1869247.22</v>
      </c>
    </row>
    <row r="149" spans="1:25" ht="12.75">
      <c r="A149" s="255">
        <v>2</v>
      </c>
      <c r="B149" s="256">
        <v>5</v>
      </c>
      <c r="C149" s="256">
        <v>6</v>
      </c>
      <c r="D149" s="36">
        <v>2</v>
      </c>
      <c r="E149" s="36">
        <v>0</v>
      </c>
      <c r="F149" s="46"/>
      <c r="G149" s="44" t="s">
        <v>352</v>
      </c>
      <c r="H149" s="61">
        <v>9113082</v>
      </c>
      <c r="I149" s="61">
        <v>951217</v>
      </c>
      <c r="J149" s="70">
        <v>8161865</v>
      </c>
      <c r="K149" s="61">
        <v>2656779</v>
      </c>
      <c r="L149" s="61">
        <v>263826.16</v>
      </c>
      <c r="M149" s="70">
        <v>2392952.84</v>
      </c>
      <c r="N149" s="61">
        <v>13356978</v>
      </c>
      <c r="O149" s="61">
        <v>4894424.24</v>
      </c>
      <c r="P149" s="70">
        <v>8462553.76</v>
      </c>
      <c r="Q149" s="61">
        <v>2209521</v>
      </c>
      <c r="R149" s="61">
        <v>17707.55</v>
      </c>
      <c r="S149" s="70">
        <v>2191813.45</v>
      </c>
      <c r="T149" s="70">
        <v>-4243896</v>
      </c>
      <c r="U149" s="70">
        <v>447258</v>
      </c>
      <c r="V149" s="236">
        <v>29.15</v>
      </c>
      <c r="W149" s="236">
        <v>16.54</v>
      </c>
      <c r="X149" s="70">
        <v>-300688.76</v>
      </c>
      <c r="Y149" s="73">
        <v>201139.39</v>
      </c>
    </row>
    <row r="150" spans="1:25" ht="12.75">
      <c r="A150" s="255">
        <v>2</v>
      </c>
      <c r="B150" s="256">
        <v>22</v>
      </c>
      <c r="C150" s="256">
        <v>2</v>
      </c>
      <c r="D150" s="36">
        <v>2</v>
      </c>
      <c r="E150" s="36">
        <v>0</v>
      </c>
      <c r="F150" s="46"/>
      <c r="G150" s="44" t="s">
        <v>353</v>
      </c>
      <c r="H150" s="61">
        <v>21798757</v>
      </c>
      <c r="I150" s="61">
        <v>2755240</v>
      </c>
      <c r="J150" s="70">
        <v>19043517</v>
      </c>
      <c r="K150" s="61">
        <v>5627344.65</v>
      </c>
      <c r="L150" s="61">
        <v>49015</v>
      </c>
      <c r="M150" s="70">
        <v>5578329.65</v>
      </c>
      <c r="N150" s="61">
        <v>26551230</v>
      </c>
      <c r="O150" s="61">
        <v>6760887</v>
      </c>
      <c r="P150" s="70">
        <v>19790343</v>
      </c>
      <c r="Q150" s="61">
        <v>5786789.45</v>
      </c>
      <c r="R150" s="61">
        <v>995127.35</v>
      </c>
      <c r="S150" s="70">
        <v>4791662.1</v>
      </c>
      <c r="T150" s="70">
        <v>-4752473</v>
      </c>
      <c r="U150" s="70">
        <v>-159444.8</v>
      </c>
      <c r="V150" s="236">
        <v>25.81</v>
      </c>
      <c r="W150" s="236">
        <v>21.79</v>
      </c>
      <c r="X150" s="70">
        <v>-746826</v>
      </c>
      <c r="Y150" s="73">
        <v>786667.55</v>
      </c>
    </row>
    <row r="151" spans="1:25" ht="12.75">
      <c r="A151" s="255">
        <v>2</v>
      </c>
      <c r="B151" s="256">
        <v>20</v>
      </c>
      <c r="C151" s="256">
        <v>4</v>
      </c>
      <c r="D151" s="36">
        <v>2</v>
      </c>
      <c r="E151" s="36">
        <v>0</v>
      </c>
      <c r="F151" s="46"/>
      <c r="G151" s="44" t="s">
        <v>354</v>
      </c>
      <c r="H151" s="61">
        <v>23435026</v>
      </c>
      <c r="I151" s="61">
        <v>3911054</v>
      </c>
      <c r="J151" s="70">
        <v>19523972</v>
      </c>
      <c r="K151" s="61">
        <v>5725163.46</v>
      </c>
      <c r="L151" s="61">
        <v>67548.28</v>
      </c>
      <c r="M151" s="70">
        <v>5657615.18</v>
      </c>
      <c r="N151" s="61">
        <v>30411026</v>
      </c>
      <c r="O151" s="61">
        <v>12116233</v>
      </c>
      <c r="P151" s="70">
        <v>18294793</v>
      </c>
      <c r="Q151" s="61">
        <v>4403639</v>
      </c>
      <c r="R151" s="61">
        <v>275570.12</v>
      </c>
      <c r="S151" s="70">
        <v>4128068.88</v>
      </c>
      <c r="T151" s="70">
        <v>-6976000</v>
      </c>
      <c r="U151" s="70">
        <v>1321524.46</v>
      </c>
      <c r="V151" s="236">
        <v>24.42</v>
      </c>
      <c r="W151" s="236">
        <v>14.48</v>
      </c>
      <c r="X151" s="70">
        <v>1229179</v>
      </c>
      <c r="Y151" s="73">
        <v>1529546.3</v>
      </c>
    </row>
    <row r="152" spans="1:25" ht="12.75">
      <c r="A152" s="255">
        <v>2</v>
      </c>
      <c r="B152" s="256">
        <v>26</v>
      </c>
      <c r="C152" s="256">
        <v>5</v>
      </c>
      <c r="D152" s="36">
        <v>2</v>
      </c>
      <c r="E152" s="36">
        <v>0</v>
      </c>
      <c r="F152" s="46"/>
      <c r="G152" s="44" t="s">
        <v>355</v>
      </c>
      <c r="H152" s="61">
        <v>12852797.08</v>
      </c>
      <c r="I152" s="61">
        <v>1395245</v>
      </c>
      <c r="J152" s="70">
        <v>11457552.08</v>
      </c>
      <c r="K152" s="61">
        <v>3449708.91</v>
      </c>
      <c r="L152" s="61">
        <v>688.5</v>
      </c>
      <c r="M152" s="70">
        <v>3449020.41</v>
      </c>
      <c r="N152" s="61">
        <v>19040579.08</v>
      </c>
      <c r="O152" s="61">
        <v>7075932</v>
      </c>
      <c r="P152" s="70">
        <v>11964647.08</v>
      </c>
      <c r="Q152" s="61">
        <v>3147994.88</v>
      </c>
      <c r="R152" s="61">
        <v>138058.54</v>
      </c>
      <c r="S152" s="70">
        <v>3009936.34</v>
      </c>
      <c r="T152" s="70">
        <v>-6187782</v>
      </c>
      <c r="U152" s="70">
        <v>301714.03</v>
      </c>
      <c r="V152" s="236">
        <v>26.84</v>
      </c>
      <c r="W152" s="236">
        <v>16.53</v>
      </c>
      <c r="X152" s="70">
        <v>-507095</v>
      </c>
      <c r="Y152" s="73">
        <v>439084.07</v>
      </c>
    </row>
    <row r="153" spans="1:25" ht="12.75">
      <c r="A153" s="255">
        <v>2</v>
      </c>
      <c r="B153" s="256">
        <v>20</v>
      </c>
      <c r="C153" s="256">
        <v>5</v>
      </c>
      <c r="D153" s="36">
        <v>2</v>
      </c>
      <c r="E153" s="36">
        <v>0</v>
      </c>
      <c r="F153" s="46"/>
      <c r="G153" s="44" t="s">
        <v>356</v>
      </c>
      <c r="H153" s="61">
        <v>13760322</v>
      </c>
      <c r="I153" s="61">
        <v>960783</v>
      </c>
      <c r="J153" s="70">
        <v>12799539</v>
      </c>
      <c r="K153" s="61">
        <v>3831850.22</v>
      </c>
      <c r="L153" s="61">
        <v>61906.88</v>
      </c>
      <c r="M153" s="70">
        <v>3769943.34</v>
      </c>
      <c r="N153" s="61">
        <v>19631631.59</v>
      </c>
      <c r="O153" s="61">
        <v>7913507.59</v>
      </c>
      <c r="P153" s="70">
        <v>11718124</v>
      </c>
      <c r="Q153" s="61">
        <v>2873382.15</v>
      </c>
      <c r="R153" s="61">
        <v>41771.58</v>
      </c>
      <c r="S153" s="70">
        <v>2831610.57</v>
      </c>
      <c r="T153" s="70">
        <v>-5871309.59</v>
      </c>
      <c r="U153" s="70">
        <v>958468.07</v>
      </c>
      <c r="V153" s="236">
        <v>27.84</v>
      </c>
      <c r="W153" s="236">
        <v>14.63</v>
      </c>
      <c r="X153" s="70">
        <v>1081415</v>
      </c>
      <c r="Y153" s="73">
        <v>938332.77</v>
      </c>
    </row>
    <row r="154" spans="1:25" ht="12.75">
      <c r="A154" s="255">
        <v>2</v>
      </c>
      <c r="B154" s="256">
        <v>25</v>
      </c>
      <c r="C154" s="256">
        <v>7</v>
      </c>
      <c r="D154" s="36">
        <v>2</v>
      </c>
      <c r="E154" s="36">
        <v>0</v>
      </c>
      <c r="F154" s="46"/>
      <c r="G154" s="44" t="s">
        <v>292</v>
      </c>
      <c r="H154" s="61">
        <v>26491993.25</v>
      </c>
      <c r="I154" s="61">
        <v>5701476.91</v>
      </c>
      <c r="J154" s="70">
        <v>20790516.34</v>
      </c>
      <c r="K154" s="61">
        <v>6444831.58</v>
      </c>
      <c r="L154" s="61">
        <v>31484.2</v>
      </c>
      <c r="M154" s="70">
        <v>6413347.38</v>
      </c>
      <c r="N154" s="61">
        <v>27206993.25</v>
      </c>
      <c r="O154" s="61">
        <v>7716960.77</v>
      </c>
      <c r="P154" s="70">
        <v>19490032.48</v>
      </c>
      <c r="Q154" s="61">
        <v>4690882.68</v>
      </c>
      <c r="R154" s="61">
        <v>24152.81</v>
      </c>
      <c r="S154" s="70">
        <v>4666729.87</v>
      </c>
      <c r="T154" s="70">
        <v>-715000</v>
      </c>
      <c r="U154" s="70">
        <v>1753948.9</v>
      </c>
      <c r="V154" s="236">
        <v>24.32</v>
      </c>
      <c r="W154" s="236">
        <v>17.24</v>
      </c>
      <c r="X154" s="70">
        <v>1300483.86</v>
      </c>
      <c r="Y154" s="73">
        <v>1746617.51</v>
      </c>
    </row>
    <row r="155" spans="1:25" ht="12.75">
      <c r="A155" s="255">
        <v>2</v>
      </c>
      <c r="B155" s="256">
        <v>26</v>
      </c>
      <c r="C155" s="256">
        <v>6</v>
      </c>
      <c r="D155" s="36">
        <v>2</v>
      </c>
      <c r="E155" s="36">
        <v>0</v>
      </c>
      <c r="F155" s="46"/>
      <c r="G155" s="44" t="s">
        <v>293</v>
      </c>
      <c r="H155" s="61">
        <v>22833155.83</v>
      </c>
      <c r="I155" s="61">
        <v>6243744</v>
      </c>
      <c r="J155" s="70">
        <v>16589411.83</v>
      </c>
      <c r="K155" s="61">
        <v>5873281.27</v>
      </c>
      <c r="L155" s="61">
        <v>1142561.24</v>
      </c>
      <c r="M155" s="70">
        <v>4730720.03</v>
      </c>
      <c r="N155" s="61">
        <v>25205030.83</v>
      </c>
      <c r="O155" s="61">
        <v>8557271</v>
      </c>
      <c r="P155" s="70">
        <v>16647759.83</v>
      </c>
      <c r="Q155" s="61">
        <v>5474065.89</v>
      </c>
      <c r="R155" s="61">
        <v>1442579.98</v>
      </c>
      <c r="S155" s="70">
        <v>4031485.91</v>
      </c>
      <c r="T155" s="70">
        <v>-2371875</v>
      </c>
      <c r="U155" s="70">
        <v>399215.38</v>
      </c>
      <c r="V155" s="236">
        <v>25.72</v>
      </c>
      <c r="W155" s="236">
        <v>21.71</v>
      </c>
      <c r="X155" s="70">
        <v>-58348</v>
      </c>
      <c r="Y155" s="73">
        <v>699234.12</v>
      </c>
    </row>
    <row r="156" spans="1:25" ht="12.75">
      <c r="A156" s="255">
        <v>2</v>
      </c>
      <c r="B156" s="256">
        <v>23</v>
      </c>
      <c r="C156" s="256">
        <v>9</v>
      </c>
      <c r="D156" s="36">
        <v>2</v>
      </c>
      <c r="E156" s="36">
        <v>0</v>
      </c>
      <c r="F156" s="46"/>
      <c r="G156" s="44" t="s">
        <v>357</v>
      </c>
      <c r="H156" s="61">
        <v>29261632.58</v>
      </c>
      <c r="I156" s="61">
        <v>10612362.62</v>
      </c>
      <c r="J156" s="70">
        <v>18649269.96</v>
      </c>
      <c r="K156" s="61">
        <v>4879517.24</v>
      </c>
      <c r="L156" s="61">
        <v>76227.76</v>
      </c>
      <c r="M156" s="70">
        <v>4803289.48</v>
      </c>
      <c r="N156" s="61">
        <v>27844232.58</v>
      </c>
      <c r="O156" s="61">
        <v>8955293.89</v>
      </c>
      <c r="P156" s="70">
        <v>18888938.69</v>
      </c>
      <c r="Q156" s="61">
        <v>5114932.8</v>
      </c>
      <c r="R156" s="61">
        <v>489470.11</v>
      </c>
      <c r="S156" s="70">
        <v>4625462.69</v>
      </c>
      <c r="T156" s="70">
        <v>1417400</v>
      </c>
      <c r="U156" s="70">
        <v>-235415.56</v>
      </c>
      <c r="V156" s="236">
        <v>16.67</v>
      </c>
      <c r="W156" s="236">
        <v>18.36</v>
      </c>
      <c r="X156" s="70">
        <v>-239668.73</v>
      </c>
      <c r="Y156" s="73">
        <v>177826.79</v>
      </c>
    </row>
    <row r="157" spans="1:25" ht="12.75">
      <c r="A157" s="255">
        <v>2</v>
      </c>
      <c r="B157" s="256">
        <v>3</v>
      </c>
      <c r="C157" s="256">
        <v>6</v>
      </c>
      <c r="D157" s="36">
        <v>2</v>
      </c>
      <c r="E157" s="36">
        <v>0</v>
      </c>
      <c r="F157" s="46"/>
      <c r="G157" s="44" t="s">
        <v>358</v>
      </c>
      <c r="H157" s="61">
        <v>11739899</v>
      </c>
      <c r="I157" s="61">
        <v>3093684</v>
      </c>
      <c r="J157" s="70">
        <v>8646215</v>
      </c>
      <c r="K157" s="61">
        <v>2392511.78</v>
      </c>
      <c r="L157" s="61">
        <v>11618.25</v>
      </c>
      <c r="M157" s="70">
        <v>2380893.53</v>
      </c>
      <c r="N157" s="61">
        <v>12148400</v>
      </c>
      <c r="O157" s="61">
        <v>2630516</v>
      </c>
      <c r="P157" s="70">
        <v>9517884</v>
      </c>
      <c r="Q157" s="61">
        <v>2156323.99</v>
      </c>
      <c r="R157" s="61">
        <v>5078</v>
      </c>
      <c r="S157" s="70">
        <v>2151245.99</v>
      </c>
      <c r="T157" s="70">
        <v>-408501</v>
      </c>
      <c r="U157" s="70">
        <v>236187.79</v>
      </c>
      <c r="V157" s="236">
        <v>20.37</v>
      </c>
      <c r="W157" s="236">
        <v>17.74</v>
      </c>
      <c r="X157" s="70">
        <v>-871669</v>
      </c>
      <c r="Y157" s="73">
        <v>229647.54</v>
      </c>
    </row>
    <row r="158" spans="1:25" s="106" customFormat="1" ht="15">
      <c r="A158" s="257"/>
      <c r="B158" s="258"/>
      <c r="C158" s="258"/>
      <c r="D158" s="119"/>
      <c r="E158" s="119"/>
      <c r="F158" s="120" t="s">
        <v>359</v>
      </c>
      <c r="G158" s="121"/>
      <c r="H158" s="122">
        <v>2199832835.6000004</v>
      </c>
      <c r="I158" s="122">
        <v>396184143.09999996</v>
      </c>
      <c r="J158" s="123">
        <v>1803648692.5</v>
      </c>
      <c r="K158" s="122">
        <v>529944062.6</v>
      </c>
      <c r="L158" s="122">
        <v>20982086.399999995</v>
      </c>
      <c r="M158" s="123">
        <v>508961976.2</v>
      </c>
      <c r="N158" s="122">
        <v>2543642815.1200004</v>
      </c>
      <c r="O158" s="122">
        <v>782926678.8700001</v>
      </c>
      <c r="P158" s="123">
        <v>1760716136.2499998</v>
      </c>
      <c r="Q158" s="122">
        <v>466252344.8999999</v>
      </c>
      <c r="R158" s="122">
        <v>42068665.43999999</v>
      </c>
      <c r="S158" s="123">
        <v>424183679.46</v>
      </c>
      <c r="T158" s="123">
        <v>-343809979.52</v>
      </c>
      <c r="U158" s="123">
        <v>63691717.7</v>
      </c>
      <c r="V158" s="237">
        <v>24.090196946962962</v>
      </c>
      <c r="W158" s="237">
        <v>18.33010287955873</v>
      </c>
      <c r="X158" s="123">
        <v>42932556.25</v>
      </c>
      <c r="Y158" s="124">
        <v>84778296.74</v>
      </c>
    </row>
    <row r="159" spans="1:25" s="99" customFormat="1" ht="12.75">
      <c r="A159" s="259">
        <v>2</v>
      </c>
      <c r="B159" s="260">
        <v>24</v>
      </c>
      <c r="C159" s="260">
        <v>1</v>
      </c>
      <c r="D159" s="113">
        <v>3</v>
      </c>
      <c r="E159" s="113">
        <v>0</v>
      </c>
      <c r="F159" s="114"/>
      <c r="G159" s="115" t="s">
        <v>360</v>
      </c>
      <c r="H159" s="116">
        <v>27120576</v>
      </c>
      <c r="I159" s="116">
        <v>16614365</v>
      </c>
      <c r="J159" s="117">
        <v>10506211</v>
      </c>
      <c r="K159" s="116">
        <v>4375093.1</v>
      </c>
      <c r="L159" s="116">
        <v>1506737.74</v>
      </c>
      <c r="M159" s="117">
        <v>2868355.36</v>
      </c>
      <c r="N159" s="116">
        <v>38438678</v>
      </c>
      <c r="O159" s="116">
        <v>26426206</v>
      </c>
      <c r="P159" s="117">
        <v>12012472</v>
      </c>
      <c r="Q159" s="116">
        <v>4330249.37</v>
      </c>
      <c r="R159" s="116">
        <v>1275668.57</v>
      </c>
      <c r="S159" s="117">
        <v>3054580.8</v>
      </c>
      <c r="T159" s="117">
        <v>-11318102</v>
      </c>
      <c r="U159" s="117">
        <v>44843.73</v>
      </c>
      <c r="V159" s="238">
        <v>16.13</v>
      </c>
      <c r="W159" s="238">
        <v>11.26</v>
      </c>
      <c r="X159" s="117">
        <v>-1506261</v>
      </c>
      <c r="Y159" s="118">
        <v>-186225.44</v>
      </c>
    </row>
    <row r="160" spans="1:25" ht="12.75">
      <c r="A160" s="255">
        <v>2</v>
      </c>
      <c r="B160" s="256">
        <v>14</v>
      </c>
      <c r="C160" s="256">
        <v>2</v>
      </c>
      <c r="D160" s="36">
        <v>3</v>
      </c>
      <c r="E160" s="36">
        <v>0</v>
      </c>
      <c r="F160" s="46"/>
      <c r="G160" s="44" t="s">
        <v>361</v>
      </c>
      <c r="H160" s="61">
        <v>26591640</v>
      </c>
      <c r="I160" s="61">
        <v>5696000</v>
      </c>
      <c r="J160" s="70">
        <v>20895640</v>
      </c>
      <c r="K160" s="61">
        <v>6212291.56</v>
      </c>
      <c r="L160" s="61">
        <v>119582.68</v>
      </c>
      <c r="M160" s="70">
        <v>6092708.88</v>
      </c>
      <c r="N160" s="61">
        <v>29266824</v>
      </c>
      <c r="O160" s="61">
        <v>4967643</v>
      </c>
      <c r="P160" s="70">
        <v>24299181</v>
      </c>
      <c r="Q160" s="61">
        <v>6250755.15</v>
      </c>
      <c r="R160" s="61">
        <v>221295.84</v>
      </c>
      <c r="S160" s="70">
        <v>6029459.31</v>
      </c>
      <c r="T160" s="70">
        <v>-2675184</v>
      </c>
      <c r="U160" s="70">
        <v>-38463.59</v>
      </c>
      <c r="V160" s="236">
        <v>23.36</v>
      </c>
      <c r="W160" s="236">
        <v>21.35</v>
      </c>
      <c r="X160" s="70">
        <v>-3403541</v>
      </c>
      <c r="Y160" s="73">
        <v>63249.57</v>
      </c>
    </row>
    <row r="161" spans="1:25" ht="12.75">
      <c r="A161" s="255">
        <v>2</v>
      </c>
      <c r="B161" s="256">
        <v>25</v>
      </c>
      <c r="C161" s="256">
        <v>3</v>
      </c>
      <c r="D161" s="36">
        <v>3</v>
      </c>
      <c r="E161" s="36">
        <v>0</v>
      </c>
      <c r="F161" s="46"/>
      <c r="G161" s="44" t="s">
        <v>362</v>
      </c>
      <c r="H161" s="61">
        <v>139828773</v>
      </c>
      <c r="I161" s="61">
        <v>20255937</v>
      </c>
      <c r="J161" s="70">
        <v>119572836</v>
      </c>
      <c r="K161" s="61">
        <v>36490917.14</v>
      </c>
      <c r="L161" s="61">
        <v>1185968.48</v>
      </c>
      <c r="M161" s="70">
        <v>35304948.66</v>
      </c>
      <c r="N161" s="61">
        <v>141487252.75</v>
      </c>
      <c r="O161" s="61">
        <v>29981221</v>
      </c>
      <c r="P161" s="70">
        <v>111506031.75</v>
      </c>
      <c r="Q161" s="61">
        <v>29670937.1</v>
      </c>
      <c r="R161" s="61">
        <v>1641145.56</v>
      </c>
      <c r="S161" s="70">
        <v>28029791.54</v>
      </c>
      <c r="T161" s="70">
        <v>-1658479.75</v>
      </c>
      <c r="U161" s="70">
        <v>6819980.04</v>
      </c>
      <c r="V161" s="236">
        <v>26.09</v>
      </c>
      <c r="W161" s="236">
        <v>20.97</v>
      </c>
      <c r="X161" s="70">
        <v>8066804.25</v>
      </c>
      <c r="Y161" s="73">
        <v>7275157.12</v>
      </c>
    </row>
    <row r="162" spans="1:25" ht="12.75">
      <c r="A162" s="255">
        <v>2</v>
      </c>
      <c r="B162" s="256">
        <v>5</v>
      </c>
      <c r="C162" s="256">
        <v>2</v>
      </c>
      <c r="D162" s="36">
        <v>3</v>
      </c>
      <c r="E162" s="36">
        <v>0</v>
      </c>
      <c r="F162" s="46"/>
      <c r="G162" s="44" t="s">
        <v>363</v>
      </c>
      <c r="H162" s="61">
        <v>29170542</v>
      </c>
      <c r="I162" s="61">
        <v>8343184.6</v>
      </c>
      <c r="J162" s="70">
        <v>20827357.4</v>
      </c>
      <c r="K162" s="61">
        <v>6115232.77</v>
      </c>
      <c r="L162" s="61">
        <v>267970.9</v>
      </c>
      <c r="M162" s="70">
        <v>5847261.87</v>
      </c>
      <c r="N162" s="61">
        <v>33819326</v>
      </c>
      <c r="O162" s="61">
        <v>12043604.26</v>
      </c>
      <c r="P162" s="70">
        <v>21775721.74</v>
      </c>
      <c r="Q162" s="61">
        <v>5441089.68</v>
      </c>
      <c r="R162" s="61">
        <v>108717.9</v>
      </c>
      <c r="S162" s="70">
        <v>5332371.78</v>
      </c>
      <c r="T162" s="70">
        <v>-4648784</v>
      </c>
      <c r="U162" s="70">
        <v>674143.09</v>
      </c>
      <c r="V162" s="236">
        <v>20.96</v>
      </c>
      <c r="W162" s="236">
        <v>16.08</v>
      </c>
      <c r="X162" s="70">
        <v>-948364.34</v>
      </c>
      <c r="Y162" s="73">
        <v>514890.09</v>
      </c>
    </row>
    <row r="163" spans="1:25" ht="12.75">
      <c r="A163" s="255">
        <v>2</v>
      </c>
      <c r="B163" s="256">
        <v>22</v>
      </c>
      <c r="C163" s="256">
        <v>1</v>
      </c>
      <c r="D163" s="36">
        <v>3</v>
      </c>
      <c r="E163" s="36">
        <v>0</v>
      </c>
      <c r="F163" s="46"/>
      <c r="G163" s="44" t="s">
        <v>364</v>
      </c>
      <c r="H163" s="61">
        <v>49541327</v>
      </c>
      <c r="I163" s="61">
        <v>7668342</v>
      </c>
      <c r="J163" s="70">
        <v>41872985</v>
      </c>
      <c r="K163" s="61">
        <v>11763454.86</v>
      </c>
      <c r="L163" s="61">
        <v>1157315.23</v>
      </c>
      <c r="M163" s="70">
        <v>10606139.63</v>
      </c>
      <c r="N163" s="61">
        <v>57669434</v>
      </c>
      <c r="O163" s="61">
        <v>19699893</v>
      </c>
      <c r="P163" s="70">
        <v>37969541</v>
      </c>
      <c r="Q163" s="61">
        <v>11095746.55</v>
      </c>
      <c r="R163" s="61">
        <v>1696056.38</v>
      </c>
      <c r="S163" s="70">
        <v>9399690.17</v>
      </c>
      <c r="T163" s="70">
        <v>-8128107</v>
      </c>
      <c r="U163" s="70">
        <v>667708.31</v>
      </c>
      <c r="V163" s="236">
        <v>23.74</v>
      </c>
      <c r="W163" s="236">
        <v>19.24</v>
      </c>
      <c r="X163" s="70">
        <v>3903444</v>
      </c>
      <c r="Y163" s="73">
        <v>1206449.46</v>
      </c>
    </row>
    <row r="164" spans="1:25" ht="12.75">
      <c r="A164" s="255">
        <v>2</v>
      </c>
      <c r="B164" s="256">
        <v>8</v>
      </c>
      <c r="C164" s="256">
        <v>6</v>
      </c>
      <c r="D164" s="36">
        <v>3</v>
      </c>
      <c r="E164" s="36">
        <v>0</v>
      </c>
      <c r="F164" s="46"/>
      <c r="G164" s="44" t="s">
        <v>365</v>
      </c>
      <c r="H164" s="61">
        <v>45139111.16</v>
      </c>
      <c r="I164" s="61">
        <v>6365884</v>
      </c>
      <c r="J164" s="70">
        <v>38773227.16</v>
      </c>
      <c r="K164" s="61">
        <v>11368059.39</v>
      </c>
      <c r="L164" s="61">
        <v>697400.29</v>
      </c>
      <c r="M164" s="70">
        <v>10670659.1</v>
      </c>
      <c r="N164" s="61">
        <v>54370938.16</v>
      </c>
      <c r="O164" s="61">
        <v>12840049</v>
      </c>
      <c r="P164" s="70">
        <v>41530889.16</v>
      </c>
      <c r="Q164" s="61">
        <v>9895730.56</v>
      </c>
      <c r="R164" s="61">
        <v>110250.26</v>
      </c>
      <c r="S164" s="70">
        <v>9785480.3</v>
      </c>
      <c r="T164" s="70">
        <v>-9231827</v>
      </c>
      <c r="U164" s="70">
        <v>1472328.83</v>
      </c>
      <c r="V164" s="236">
        <v>25.18</v>
      </c>
      <c r="W164" s="236">
        <v>18.2</v>
      </c>
      <c r="X164" s="70">
        <v>-2757662</v>
      </c>
      <c r="Y164" s="73">
        <v>885178.8</v>
      </c>
    </row>
    <row r="165" spans="1:25" ht="12.75">
      <c r="A165" s="255">
        <v>2</v>
      </c>
      <c r="B165" s="256">
        <v>16</v>
      </c>
      <c r="C165" s="256">
        <v>1</v>
      </c>
      <c r="D165" s="36">
        <v>3</v>
      </c>
      <c r="E165" s="36">
        <v>0</v>
      </c>
      <c r="F165" s="46"/>
      <c r="G165" s="44" t="s">
        <v>366</v>
      </c>
      <c r="H165" s="61">
        <v>29013505</v>
      </c>
      <c r="I165" s="61">
        <v>2191689</v>
      </c>
      <c r="J165" s="70">
        <v>26821816</v>
      </c>
      <c r="K165" s="61">
        <v>7606892.64</v>
      </c>
      <c r="L165" s="61">
        <v>469101.94</v>
      </c>
      <c r="M165" s="70">
        <v>7137790.7</v>
      </c>
      <c r="N165" s="61">
        <v>34941097</v>
      </c>
      <c r="O165" s="61">
        <v>10320870</v>
      </c>
      <c r="P165" s="70">
        <v>24620227</v>
      </c>
      <c r="Q165" s="61">
        <v>7677572.11</v>
      </c>
      <c r="R165" s="61">
        <v>1010434.65</v>
      </c>
      <c r="S165" s="70">
        <v>6667137.46</v>
      </c>
      <c r="T165" s="70">
        <v>-5927592</v>
      </c>
      <c r="U165" s="70">
        <v>-70679.47</v>
      </c>
      <c r="V165" s="236">
        <v>26.21</v>
      </c>
      <c r="W165" s="236">
        <v>21.97</v>
      </c>
      <c r="X165" s="70">
        <v>2201589</v>
      </c>
      <c r="Y165" s="73">
        <v>470653.24</v>
      </c>
    </row>
    <row r="166" spans="1:25" ht="12.75">
      <c r="A166" s="255">
        <v>2</v>
      </c>
      <c r="B166" s="256">
        <v>21</v>
      </c>
      <c r="C166" s="256">
        <v>5</v>
      </c>
      <c r="D166" s="36">
        <v>3</v>
      </c>
      <c r="E166" s="36">
        <v>0</v>
      </c>
      <c r="F166" s="46"/>
      <c r="G166" s="44" t="s">
        <v>367</v>
      </c>
      <c r="H166" s="61">
        <v>22710421</v>
      </c>
      <c r="I166" s="61">
        <v>1779900</v>
      </c>
      <c r="J166" s="70">
        <v>20930521</v>
      </c>
      <c r="K166" s="61">
        <v>5611412.01</v>
      </c>
      <c r="L166" s="61">
        <v>208172.93</v>
      </c>
      <c r="M166" s="70">
        <v>5403239.08</v>
      </c>
      <c r="N166" s="61">
        <v>21936196</v>
      </c>
      <c r="O166" s="61">
        <v>1547170</v>
      </c>
      <c r="P166" s="70">
        <v>20389026</v>
      </c>
      <c r="Q166" s="61">
        <v>6039789.1</v>
      </c>
      <c r="R166" s="61">
        <v>300594.06</v>
      </c>
      <c r="S166" s="70">
        <v>5739195.04</v>
      </c>
      <c r="T166" s="70">
        <v>774225</v>
      </c>
      <c r="U166" s="70">
        <v>-428377.09</v>
      </c>
      <c r="V166" s="236">
        <v>24.7</v>
      </c>
      <c r="W166" s="236">
        <v>27.53</v>
      </c>
      <c r="X166" s="70">
        <v>541495</v>
      </c>
      <c r="Y166" s="73">
        <v>-335955.96</v>
      </c>
    </row>
    <row r="167" spans="1:25" ht="12.75">
      <c r="A167" s="255">
        <v>2</v>
      </c>
      <c r="B167" s="256">
        <v>4</v>
      </c>
      <c r="C167" s="256">
        <v>1</v>
      </c>
      <c r="D167" s="36">
        <v>3</v>
      </c>
      <c r="E167" s="36">
        <v>0</v>
      </c>
      <c r="F167" s="46"/>
      <c r="G167" s="44" t="s">
        <v>368</v>
      </c>
      <c r="H167" s="61">
        <v>55648494.5</v>
      </c>
      <c r="I167" s="61">
        <v>7468404</v>
      </c>
      <c r="J167" s="70">
        <v>48180090.5</v>
      </c>
      <c r="K167" s="61">
        <v>13674176.24</v>
      </c>
      <c r="L167" s="61">
        <v>480903.89</v>
      </c>
      <c r="M167" s="70">
        <v>13193272.35</v>
      </c>
      <c r="N167" s="61">
        <v>69662388.5</v>
      </c>
      <c r="O167" s="61">
        <v>19647378</v>
      </c>
      <c r="P167" s="70">
        <v>50015010.5</v>
      </c>
      <c r="Q167" s="61">
        <v>12372975.03</v>
      </c>
      <c r="R167" s="61">
        <v>628773.66</v>
      </c>
      <c r="S167" s="70">
        <v>11744201.37</v>
      </c>
      <c r="T167" s="70">
        <v>-14013894</v>
      </c>
      <c r="U167" s="70">
        <v>1301201.21</v>
      </c>
      <c r="V167" s="236">
        <v>24.57</v>
      </c>
      <c r="W167" s="236">
        <v>17.76</v>
      </c>
      <c r="X167" s="70">
        <v>-1834920</v>
      </c>
      <c r="Y167" s="73">
        <v>1449070.98</v>
      </c>
    </row>
    <row r="168" spans="1:25" ht="12.75">
      <c r="A168" s="255">
        <v>2</v>
      </c>
      <c r="B168" s="256">
        <v>12</v>
      </c>
      <c r="C168" s="256">
        <v>1</v>
      </c>
      <c r="D168" s="36">
        <v>3</v>
      </c>
      <c r="E168" s="36">
        <v>0</v>
      </c>
      <c r="F168" s="46"/>
      <c r="G168" s="44" t="s">
        <v>369</v>
      </c>
      <c r="H168" s="61">
        <v>24781500.41</v>
      </c>
      <c r="I168" s="61">
        <v>5580385.16</v>
      </c>
      <c r="J168" s="70">
        <v>19201115.25</v>
      </c>
      <c r="K168" s="61">
        <v>5759785.67</v>
      </c>
      <c r="L168" s="61">
        <v>272487.06</v>
      </c>
      <c r="M168" s="70">
        <v>5487298.61</v>
      </c>
      <c r="N168" s="61">
        <v>27880209.41</v>
      </c>
      <c r="O168" s="61">
        <v>8964584.16</v>
      </c>
      <c r="P168" s="70">
        <v>18915625.25</v>
      </c>
      <c r="Q168" s="61">
        <v>5772346.03</v>
      </c>
      <c r="R168" s="61">
        <v>816499.01</v>
      </c>
      <c r="S168" s="70">
        <v>4955847.02</v>
      </c>
      <c r="T168" s="70">
        <v>-3098709</v>
      </c>
      <c r="U168" s="70">
        <v>-12560.36</v>
      </c>
      <c r="V168" s="236">
        <v>23.24</v>
      </c>
      <c r="W168" s="236">
        <v>20.7</v>
      </c>
      <c r="X168" s="70">
        <v>285490</v>
      </c>
      <c r="Y168" s="73">
        <v>531451.59</v>
      </c>
    </row>
    <row r="169" spans="1:25" ht="12.75">
      <c r="A169" s="255">
        <v>2</v>
      </c>
      <c r="B169" s="256">
        <v>19</v>
      </c>
      <c r="C169" s="256">
        <v>4</v>
      </c>
      <c r="D169" s="36">
        <v>3</v>
      </c>
      <c r="E169" s="36">
        <v>0</v>
      </c>
      <c r="F169" s="46"/>
      <c r="G169" s="44" t="s">
        <v>370</v>
      </c>
      <c r="H169" s="61">
        <v>21608924</v>
      </c>
      <c r="I169" s="61">
        <v>3320800</v>
      </c>
      <c r="J169" s="70">
        <v>18288124</v>
      </c>
      <c r="K169" s="61">
        <v>5538368.01</v>
      </c>
      <c r="L169" s="61">
        <v>102462.19</v>
      </c>
      <c r="M169" s="70">
        <v>5435905.82</v>
      </c>
      <c r="N169" s="61">
        <v>24967193</v>
      </c>
      <c r="O169" s="61">
        <v>5189553</v>
      </c>
      <c r="P169" s="70">
        <v>19777640</v>
      </c>
      <c r="Q169" s="61">
        <v>4895577.68</v>
      </c>
      <c r="R169" s="61">
        <v>102119.03</v>
      </c>
      <c r="S169" s="70">
        <v>4793458.65</v>
      </c>
      <c r="T169" s="70">
        <v>-3358269</v>
      </c>
      <c r="U169" s="70">
        <v>642790.33</v>
      </c>
      <c r="V169" s="236">
        <v>25.63</v>
      </c>
      <c r="W169" s="236">
        <v>19.6</v>
      </c>
      <c r="X169" s="70">
        <v>-1489516</v>
      </c>
      <c r="Y169" s="73">
        <v>642447.17</v>
      </c>
    </row>
    <row r="170" spans="1:25" ht="12.75">
      <c r="A170" s="255">
        <v>2</v>
      </c>
      <c r="B170" s="256">
        <v>15</v>
      </c>
      <c r="C170" s="256">
        <v>3</v>
      </c>
      <c r="D170" s="36">
        <v>3</v>
      </c>
      <c r="E170" s="36">
        <v>0</v>
      </c>
      <c r="F170" s="46"/>
      <c r="G170" s="44" t="s">
        <v>371</v>
      </c>
      <c r="H170" s="61">
        <v>54156017</v>
      </c>
      <c r="I170" s="61">
        <v>6755265</v>
      </c>
      <c r="J170" s="70">
        <v>47400752</v>
      </c>
      <c r="K170" s="61">
        <v>14111096.4</v>
      </c>
      <c r="L170" s="61">
        <v>211542.27</v>
      </c>
      <c r="M170" s="70">
        <v>13899554.13</v>
      </c>
      <c r="N170" s="61">
        <v>57415917</v>
      </c>
      <c r="O170" s="61">
        <v>12928503</v>
      </c>
      <c r="P170" s="70">
        <v>44487414</v>
      </c>
      <c r="Q170" s="61">
        <v>11032558.66</v>
      </c>
      <c r="R170" s="61">
        <v>690525.92</v>
      </c>
      <c r="S170" s="70">
        <v>10342032.74</v>
      </c>
      <c r="T170" s="70">
        <v>-3259900</v>
      </c>
      <c r="U170" s="70">
        <v>3078537.74</v>
      </c>
      <c r="V170" s="236">
        <v>26.05</v>
      </c>
      <c r="W170" s="236">
        <v>19.21</v>
      </c>
      <c r="X170" s="70">
        <v>2913338</v>
      </c>
      <c r="Y170" s="73">
        <v>3557521.39</v>
      </c>
    </row>
    <row r="171" spans="1:25" ht="12.75">
      <c r="A171" s="255">
        <v>2</v>
      </c>
      <c r="B171" s="256">
        <v>23</v>
      </c>
      <c r="C171" s="256">
        <v>4</v>
      </c>
      <c r="D171" s="36">
        <v>3</v>
      </c>
      <c r="E171" s="36">
        <v>0</v>
      </c>
      <c r="F171" s="46"/>
      <c r="G171" s="44" t="s">
        <v>372</v>
      </c>
      <c r="H171" s="61">
        <v>65092337.82</v>
      </c>
      <c r="I171" s="61">
        <v>9845874</v>
      </c>
      <c r="J171" s="70">
        <v>55246463.82</v>
      </c>
      <c r="K171" s="61">
        <v>16622165.47</v>
      </c>
      <c r="L171" s="61">
        <v>868631.28</v>
      </c>
      <c r="M171" s="70">
        <v>15753534.19</v>
      </c>
      <c r="N171" s="61">
        <v>77080343.82</v>
      </c>
      <c r="O171" s="61">
        <v>31351053</v>
      </c>
      <c r="P171" s="70">
        <v>45729290.82</v>
      </c>
      <c r="Q171" s="61">
        <v>11107010.64</v>
      </c>
      <c r="R171" s="61">
        <v>1059955.51</v>
      </c>
      <c r="S171" s="70">
        <v>10047055.13</v>
      </c>
      <c r="T171" s="70">
        <v>-11988006</v>
      </c>
      <c r="U171" s="70">
        <v>5515154.83</v>
      </c>
      <c r="V171" s="236">
        <v>25.53</v>
      </c>
      <c r="W171" s="236">
        <v>14.4</v>
      </c>
      <c r="X171" s="70">
        <v>9517173</v>
      </c>
      <c r="Y171" s="73">
        <v>5706479.06</v>
      </c>
    </row>
    <row r="172" spans="1:25" ht="12.75">
      <c r="A172" s="255">
        <v>2</v>
      </c>
      <c r="B172" s="256">
        <v>8</v>
      </c>
      <c r="C172" s="256">
        <v>8</v>
      </c>
      <c r="D172" s="36">
        <v>3</v>
      </c>
      <c r="E172" s="36">
        <v>0</v>
      </c>
      <c r="F172" s="46"/>
      <c r="G172" s="44" t="s">
        <v>373</v>
      </c>
      <c r="H172" s="61">
        <v>27722071</v>
      </c>
      <c r="I172" s="61">
        <v>7730776</v>
      </c>
      <c r="J172" s="70">
        <v>19991295</v>
      </c>
      <c r="K172" s="61">
        <v>5180177.36</v>
      </c>
      <c r="L172" s="61">
        <v>137151.69</v>
      </c>
      <c r="M172" s="70">
        <v>5043025.67</v>
      </c>
      <c r="N172" s="61">
        <v>34269869</v>
      </c>
      <c r="O172" s="61">
        <v>13322557</v>
      </c>
      <c r="P172" s="70">
        <v>20947312</v>
      </c>
      <c r="Q172" s="61">
        <v>5013829.77</v>
      </c>
      <c r="R172" s="61">
        <v>390947.91</v>
      </c>
      <c r="S172" s="70">
        <v>4622881.86</v>
      </c>
      <c r="T172" s="70">
        <v>-6547798</v>
      </c>
      <c r="U172" s="70">
        <v>166347.59</v>
      </c>
      <c r="V172" s="236">
        <v>18.68</v>
      </c>
      <c r="W172" s="236">
        <v>14.63</v>
      </c>
      <c r="X172" s="70">
        <v>-956017</v>
      </c>
      <c r="Y172" s="73">
        <v>420143.81</v>
      </c>
    </row>
    <row r="173" spans="1:25" ht="12.75">
      <c r="A173" s="255">
        <v>2</v>
      </c>
      <c r="B173" s="256">
        <v>10</v>
      </c>
      <c r="C173" s="256">
        <v>3</v>
      </c>
      <c r="D173" s="36">
        <v>3</v>
      </c>
      <c r="E173" s="36">
        <v>0</v>
      </c>
      <c r="F173" s="46"/>
      <c r="G173" s="44" t="s">
        <v>374</v>
      </c>
      <c r="H173" s="61">
        <v>24012372.75</v>
      </c>
      <c r="I173" s="61">
        <v>800000</v>
      </c>
      <c r="J173" s="70">
        <v>23212372.75</v>
      </c>
      <c r="K173" s="61">
        <v>6594080.06</v>
      </c>
      <c r="L173" s="61">
        <v>27036.56</v>
      </c>
      <c r="M173" s="70">
        <v>6567043.5</v>
      </c>
      <c r="N173" s="61">
        <v>25200401.75</v>
      </c>
      <c r="O173" s="61">
        <v>1950669</v>
      </c>
      <c r="P173" s="70">
        <v>23249732.75</v>
      </c>
      <c r="Q173" s="61">
        <v>5776124.38</v>
      </c>
      <c r="R173" s="61">
        <v>67869</v>
      </c>
      <c r="S173" s="70">
        <v>5708255.38</v>
      </c>
      <c r="T173" s="70">
        <v>-1188029</v>
      </c>
      <c r="U173" s="70">
        <v>817955.68</v>
      </c>
      <c r="V173" s="236">
        <v>27.46</v>
      </c>
      <c r="W173" s="236">
        <v>22.92</v>
      </c>
      <c r="X173" s="70">
        <v>-37360</v>
      </c>
      <c r="Y173" s="73">
        <v>858788.12</v>
      </c>
    </row>
    <row r="174" spans="1:25" ht="12.75">
      <c r="A174" s="255">
        <v>2</v>
      </c>
      <c r="B174" s="256">
        <v>7</v>
      </c>
      <c r="C174" s="256">
        <v>3</v>
      </c>
      <c r="D174" s="36">
        <v>3</v>
      </c>
      <c r="E174" s="36">
        <v>0</v>
      </c>
      <c r="F174" s="46"/>
      <c r="G174" s="44" t="s">
        <v>375</v>
      </c>
      <c r="H174" s="61">
        <v>29819490</v>
      </c>
      <c r="I174" s="61">
        <v>6229900</v>
      </c>
      <c r="J174" s="70">
        <v>23589590</v>
      </c>
      <c r="K174" s="61">
        <v>7216674.34</v>
      </c>
      <c r="L174" s="61">
        <v>525979.77</v>
      </c>
      <c r="M174" s="70">
        <v>6690694.57</v>
      </c>
      <c r="N174" s="61">
        <v>36678050</v>
      </c>
      <c r="O174" s="61">
        <v>12729993</v>
      </c>
      <c r="P174" s="70">
        <v>23948057</v>
      </c>
      <c r="Q174" s="61">
        <v>5900124.97</v>
      </c>
      <c r="R174" s="61">
        <v>58274.45</v>
      </c>
      <c r="S174" s="70">
        <v>5841850.52</v>
      </c>
      <c r="T174" s="70">
        <v>-6858560</v>
      </c>
      <c r="U174" s="70">
        <v>1316549.37</v>
      </c>
      <c r="V174" s="236">
        <v>24.2</v>
      </c>
      <c r="W174" s="236">
        <v>16.08</v>
      </c>
      <c r="X174" s="70">
        <v>-358467</v>
      </c>
      <c r="Y174" s="73">
        <v>848844.05</v>
      </c>
    </row>
    <row r="175" spans="1:25" ht="12.75">
      <c r="A175" s="255">
        <v>2</v>
      </c>
      <c r="B175" s="256">
        <v>12</v>
      </c>
      <c r="C175" s="256">
        <v>2</v>
      </c>
      <c r="D175" s="36">
        <v>3</v>
      </c>
      <c r="E175" s="36">
        <v>0</v>
      </c>
      <c r="F175" s="46"/>
      <c r="G175" s="44" t="s">
        <v>376</v>
      </c>
      <c r="H175" s="61">
        <v>20363165</v>
      </c>
      <c r="I175" s="61">
        <v>3832988</v>
      </c>
      <c r="J175" s="70">
        <v>16530177</v>
      </c>
      <c r="K175" s="61">
        <v>5562184.38</v>
      </c>
      <c r="L175" s="61">
        <v>216634.76</v>
      </c>
      <c r="M175" s="70">
        <v>5345549.62</v>
      </c>
      <c r="N175" s="61">
        <v>22718325</v>
      </c>
      <c r="O175" s="61">
        <v>6352124.8</v>
      </c>
      <c r="P175" s="70">
        <v>16366200.2</v>
      </c>
      <c r="Q175" s="61">
        <v>4618418.78</v>
      </c>
      <c r="R175" s="61">
        <v>418643.81</v>
      </c>
      <c r="S175" s="70">
        <v>4199774.97</v>
      </c>
      <c r="T175" s="70">
        <v>-2355160</v>
      </c>
      <c r="U175" s="70">
        <v>943765.6</v>
      </c>
      <c r="V175" s="236">
        <v>27.31</v>
      </c>
      <c r="W175" s="236">
        <v>20.32</v>
      </c>
      <c r="X175" s="70">
        <v>163976.8</v>
      </c>
      <c r="Y175" s="73">
        <v>1145774.65</v>
      </c>
    </row>
    <row r="176" spans="1:25" ht="12.75">
      <c r="A176" s="255">
        <v>2</v>
      </c>
      <c r="B176" s="256">
        <v>12</v>
      </c>
      <c r="C176" s="256">
        <v>3</v>
      </c>
      <c r="D176" s="36">
        <v>3</v>
      </c>
      <c r="E176" s="36">
        <v>0</v>
      </c>
      <c r="F176" s="46"/>
      <c r="G176" s="44" t="s">
        <v>377</v>
      </c>
      <c r="H176" s="61">
        <v>41837790</v>
      </c>
      <c r="I176" s="61">
        <v>3374258</v>
      </c>
      <c r="J176" s="70">
        <v>38463532</v>
      </c>
      <c r="K176" s="61">
        <v>11584698.28</v>
      </c>
      <c r="L176" s="61">
        <v>125966.52</v>
      </c>
      <c r="M176" s="70">
        <v>11458731.76</v>
      </c>
      <c r="N176" s="61">
        <v>48604073</v>
      </c>
      <c r="O176" s="61">
        <v>13387995</v>
      </c>
      <c r="P176" s="70">
        <v>35216078</v>
      </c>
      <c r="Q176" s="61">
        <v>10238189.47</v>
      </c>
      <c r="R176" s="61">
        <v>1622876.44</v>
      </c>
      <c r="S176" s="70">
        <v>8615313.03</v>
      </c>
      <c r="T176" s="70">
        <v>-6766283</v>
      </c>
      <c r="U176" s="70">
        <v>1346508.81</v>
      </c>
      <c r="V176" s="236">
        <v>27.68</v>
      </c>
      <c r="W176" s="236">
        <v>21.06</v>
      </c>
      <c r="X176" s="70">
        <v>3247454</v>
      </c>
      <c r="Y176" s="73">
        <v>2843418.73</v>
      </c>
    </row>
    <row r="177" spans="1:25" ht="12.75">
      <c r="A177" s="255">
        <v>2</v>
      </c>
      <c r="B177" s="256">
        <v>21</v>
      </c>
      <c r="C177" s="256">
        <v>6</v>
      </c>
      <c r="D177" s="36">
        <v>3</v>
      </c>
      <c r="E177" s="36">
        <v>0</v>
      </c>
      <c r="F177" s="46"/>
      <c r="G177" s="44" t="s">
        <v>378</v>
      </c>
      <c r="H177" s="61">
        <v>24220639.69</v>
      </c>
      <c r="I177" s="61">
        <v>8474596</v>
      </c>
      <c r="J177" s="70">
        <v>15746043.69</v>
      </c>
      <c r="K177" s="61">
        <v>6002467.22</v>
      </c>
      <c r="L177" s="61">
        <v>1509308.85</v>
      </c>
      <c r="M177" s="70">
        <v>4493158.37</v>
      </c>
      <c r="N177" s="61">
        <v>24082697.69</v>
      </c>
      <c r="O177" s="61">
        <v>5719932</v>
      </c>
      <c r="P177" s="70">
        <v>18362765.69</v>
      </c>
      <c r="Q177" s="61">
        <v>4609197.21</v>
      </c>
      <c r="R177" s="61">
        <v>433630.09</v>
      </c>
      <c r="S177" s="70">
        <v>4175567.12</v>
      </c>
      <c r="T177" s="70">
        <v>137942</v>
      </c>
      <c r="U177" s="70">
        <v>1393270.01</v>
      </c>
      <c r="V177" s="236">
        <v>24.78</v>
      </c>
      <c r="W177" s="236">
        <v>19.13</v>
      </c>
      <c r="X177" s="70">
        <v>-2616722</v>
      </c>
      <c r="Y177" s="73">
        <v>317591.25</v>
      </c>
    </row>
    <row r="178" spans="1:25" ht="12.75">
      <c r="A178" s="255">
        <v>2</v>
      </c>
      <c r="B178" s="256">
        <v>14</v>
      </c>
      <c r="C178" s="256">
        <v>5</v>
      </c>
      <c r="D178" s="36">
        <v>3</v>
      </c>
      <c r="E178" s="36">
        <v>0</v>
      </c>
      <c r="F178" s="46"/>
      <c r="G178" s="44" t="s">
        <v>379</v>
      </c>
      <c r="H178" s="61">
        <v>13779099</v>
      </c>
      <c r="I178" s="61">
        <v>541200</v>
      </c>
      <c r="J178" s="70">
        <v>13237899</v>
      </c>
      <c r="K178" s="61">
        <v>4286206.47</v>
      </c>
      <c r="L178" s="61">
        <v>105248.69</v>
      </c>
      <c r="M178" s="70">
        <v>4180957.78</v>
      </c>
      <c r="N178" s="61">
        <v>16687907</v>
      </c>
      <c r="O178" s="61">
        <v>3733440</v>
      </c>
      <c r="P178" s="70">
        <v>12954467</v>
      </c>
      <c r="Q178" s="61">
        <v>3125850.07</v>
      </c>
      <c r="R178" s="61">
        <v>20000</v>
      </c>
      <c r="S178" s="70">
        <v>3105850.07</v>
      </c>
      <c r="T178" s="70">
        <v>-2908808</v>
      </c>
      <c r="U178" s="70">
        <v>1160356.4</v>
      </c>
      <c r="V178" s="236">
        <v>31.1</v>
      </c>
      <c r="W178" s="236">
        <v>18.73</v>
      </c>
      <c r="X178" s="70">
        <v>283432</v>
      </c>
      <c r="Y178" s="73">
        <v>1075107.71</v>
      </c>
    </row>
    <row r="179" spans="1:25" ht="12.75">
      <c r="A179" s="255">
        <v>2</v>
      </c>
      <c r="B179" s="256">
        <v>8</v>
      </c>
      <c r="C179" s="256">
        <v>10</v>
      </c>
      <c r="D179" s="36">
        <v>3</v>
      </c>
      <c r="E179" s="36">
        <v>0</v>
      </c>
      <c r="F179" s="46"/>
      <c r="G179" s="44" t="s">
        <v>380</v>
      </c>
      <c r="H179" s="61">
        <v>20796120</v>
      </c>
      <c r="I179" s="61">
        <v>4122900</v>
      </c>
      <c r="J179" s="70">
        <v>16673220</v>
      </c>
      <c r="K179" s="61">
        <v>4593504.94</v>
      </c>
      <c r="L179" s="61">
        <v>40463.89</v>
      </c>
      <c r="M179" s="70">
        <v>4553041.05</v>
      </c>
      <c r="N179" s="61">
        <v>27000850</v>
      </c>
      <c r="O179" s="61">
        <v>8284254</v>
      </c>
      <c r="P179" s="70">
        <v>18716596</v>
      </c>
      <c r="Q179" s="61">
        <v>4461040.57</v>
      </c>
      <c r="R179" s="61">
        <v>33023.17</v>
      </c>
      <c r="S179" s="70">
        <v>4428017.4</v>
      </c>
      <c r="T179" s="70">
        <v>-6204730</v>
      </c>
      <c r="U179" s="70">
        <v>132464.37</v>
      </c>
      <c r="V179" s="236">
        <v>22.08</v>
      </c>
      <c r="W179" s="236">
        <v>16.52</v>
      </c>
      <c r="X179" s="70">
        <v>-2043376</v>
      </c>
      <c r="Y179" s="73">
        <v>125023.65</v>
      </c>
    </row>
    <row r="180" spans="1:25" ht="12.75">
      <c r="A180" s="255">
        <v>2</v>
      </c>
      <c r="B180" s="256">
        <v>13</v>
      </c>
      <c r="C180" s="256">
        <v>3</v>
      </c>
      <c r="D180" s="36">
        <v>3</v>
      </c>
      <c r="E180" s="36">
        <v>0</v>
      </c>
      <c r="F180" s="46"/>
      <c r="G180" s="44" t="s">
        <v>381</v>
      </c>
      <c r="H180" s="61">
        <v>62595596.56</v>
      </c>
      <c r="I180" s="61">
        <v>8090333</v>
      </c>
      <c r="J180" s="70">
        <v>54505263.56</v>
      </c>
      <c r="K180" s="61">
        <v>14901157.23</v>
      </c>
      <c r="L180" s="61">
        <v>203225.83</v>
      </c>
      <c r="M180" s="70">
        <v>14697931.4</v>
      </c>
      <c r="N180" s="61">
        <v>70125603.56</v>
      </c>
      <c r="O180" s="61">
        <v>16643682</v>
      </c>
      <c r="P180" s="70">
        <v>53481921.56</v>
      </c>
      <c r="Q180" s="61">
        <v>15084494.52</v>
      </c>
      <c r="R180" s="61">
        <v>1515713.14</v>
      </c>
      <c r="S180" s="70">
        <v>13568781.38</v>
      </c>
      <c r="T180" s="70">
        <v>-7530007</v>
      </c>
      <c r="U180" s="70">
        <v>-183337.29</v>
      </c>
      <c r="V180" s="236">
        <v>23.8</v>
      </c>
      <c r="W180" s="236">
        <v>21.51</v>
      </c>
      <c r="X180" s="70">
        <v>1023342</v>
      </c>
      <c r="Y180" s="73">
        <v>1129150.02</v>
      </c>
    </row>
    <row r="181" spans="1:25" ht="12.75">
      <c r="A181" s="255">
        <v>2</v>
      </c>
      <c r="B181" s="256">
        <v>12</v>
      </c>
      <c r="C181" s="256">
        <v>4</v>
      </c>
      <c r="D181" s="36">
        <v>3</v>
      </c>
      <c r="E181" s="36">
        <v>0</v>
      </c>
      <c r="F181" s="46"/>
      <c r="G181" s="44" t="s">
        <v>382</v>
      </c>
      <c r="H181" s="61">
        <v>25323609.39</v>
      </c>
      <c r="I181" s="61">
        <v>3915692.03</v>
      </c>
      <c r="J181" s="70">
        <v>21407917.36</v>
      </c>
      <c r="K181" s="61">
        <v>7187641.97</v>
      </c>
      <c r="L181" s="61">
        <v>840818.23</v>
      </c>
      <c r="M181" s="70">
        <v>6346823.74</v>
      </c>
      <c r="N181" s="61">
        <v>28027679.67</v>
      </c>
      <c r="O181" s="61">
        <v>7392781.31</v>
      </c>
      <c r="P181" s="70">
        <v>20634898.36</v>
      </c>
      <c r="Q181" s="61">
        <v>6297526.31</v>
      </c>
      <c r="R181" s="61">
        <v>883788.88</v>
      </c>
      <c r="S181" s="70">
        <v>5413737.43</v>
      </c>
      <c r="T181" s="70">
        <v>-2704070.28</v>
      </c>
      <c r="U181" s="70">
        <v>890115.66</v>
      </c>
      <c r="V181" s="236">
        <v>28.38</v>
      </c>
      <c r="W181" s="236">
        <v>22.46</v>
      </c>
      <c r="X181" s="70">
        <v>773019</v>
      </c>
      <c r="Y181" s="73">
        <v>933086.31</v>
      </c>
    </row>
    <row r="182" spans="1:25" ht="12.75">
      <c r="A182" s="255">
        <v>2</v>
      </c>
      <c r="B182" s="256">
        <v>2</v>
      </c>
      <c r="C182" s="256">
        <v>7</v>
      </c>
      <c r="D182" s="36">
        <v>3</v>
      </c>
      <c r="E182" s="36">
        <v>0</v>
      </c>
      <c r="F182" s="46"/>
      <c r="G182" s="44" t="s">
        <v>383</v>
      </c>
      <c r="H182" s="61">
        <v>15389010</v>
      </c>
      <c r="I182" s="61">
        <v>1098478</v>
      </c>
      <c r="J182" s="70">
        <v>14290532</v>
      </c>
      <c r="K182" s="61">
        <v>4175488.03</v>
      </c>
      <c r="L182" s="61">
        <v>83925.87</v>
      </c>
      <c r="M182" s="70">
        <v>4091562.16</v>
      </c>
      <c r="N182" s="61">
        <v>19818027</v>
      </c>
      <c r="O182" s="61">
        <v>4095604</v>
      </c>
      <c r="P182" s="70">
        <v>15722423</v>
      </c>
      <c r="Q182" s="61">
        <v>3573342.39</v>
      </c>
      <c r="R182" s="61">
        <v>58288.45</v>
      </c>
      <c r="S182" s="70">
        <v>3515053.94</v>
      </c>
      <c r="T182" s="70">
        <v>-4429017</v>
      </c>
      <c r="U182" s="70">
        <v>602145.64</v>
      </c>
      <c r="V182" s="236">
        <v>27.13</v>
      </c>
      <c r="W182" s="236">
        <v>18.03</v>
      </c>
      <c r="X182" s="70">
        <v>-1431891</v>
      </c>
      <c r="Y182" s="73">
        <v>576508.22</v>
      </c>
    </row>
    <row r="183" spans="1:25" ht="12.75">
      <c r="A183" s="255">
        <v>2</v>
      </c>
      <c r="B183" s="256">
        <v>1</v>
      </c>
      <c r="C183" s="256">
        <v>4</v>
      </c>
      <c r="D183" s="36">
        <v>3</v>
      </c>
      <c r="E183" s="36">
        <v>0</v>
      </c>
      <c r="F183" s="46"/>
      <c r="G183" s="44" t="s">
        <v>384</v>
      </c>
      <c r="H183" s="61">
        <v>37870152</v>
      </c>
      <c r="I183" s="61">
        <v>4455400</v>
      </c>
      <c r="J183" s="70">
        <v>33414752</v>
      </c>
      <c r="K183" s="61">
        <v>10921815.15</v>
      </c>
      <c r="L183" s="61">
        <v>103616.17</v>
      </c>
      <c r="M183" s="70">
        <v>10818198.98</v>
      </c>
      <c r="N183" s="61">
        <v>39530150</v>
      </c>
      <c r="O183" s="61">
        <v>8658595</v>
      </c>
      <c r="P183" s="70">
        <v>30871555</v>
      </c>
      <c r="Q183" s="61">
        <v>8096019.37</v>
      </c>
      <c r="R183" s="61">
        <v>600467.63</v>
      </c>
      <c r="S183" s="70">
        <v>7495551.74</v>
      </c>
      <c r="T183" s="70">
        <v>-1659998</v>
      </c>
      <c r="U183" s="70">
        <v>2825795.78</v>
      </c>
      <c r="V183" s="236">
        <v>28.84</v>
      </c>
      <c r="W183" s="236">
        <v>20.48</v>
      </c>
      <c r="X183" s="70">
        <v>2543197</v>
      </c>
      <c r="Y183" s="73">
        <v>3322647.24</v>
      </c>
    </row>
    <row r="184" spans="1:25" ht="12.75">
      <c r="A184" s="255">
        <v>2</v>
      </c>
      <c r="B184" s="256">
        <v>20</v>
      </c>
      <c r="C184" s="256">
        <v>1</v>
      </c>
      <c r="D184" s="36">
        <v>3</v>
      </c>
      <c r="E184" s="36">
        <v>0</v>
      </c>
      <c r="F184" s="46"/>
      <c r="G184" s="44" t="s">
        <v>385</v>
      </c>
      <c r="H184" s="61">
        <v>44051320</v>
      </c>
      <c r="I184" s="61">
        <v>7674200</v>
      </c>
      <c r="J184" s="70">
        <v>36377120</v>
      </c>
      <c r="K184" s="61">
        <v>10384735.25</v>
      </c>
      <c r="L184" s="61">
        <v>59258.27</v>
      </c>
      <c r="M184" s="70">
        <v>10325476.98</v>
      </c>
      <c r="N184" s="61">
        <v>49023323</v>
      </c>
      <c r="O184" s="61">
        <v>12281564</v>
      </c>
      <c r="P184" s="70">
        <v>36741759</v>
      </c>
      <c r="Q184" s="61">
        <v>10358101.02</v>
      </c>
      <c r="R184" s="61">
        <v>1210340.82</v>
      </c>
      <c r="S184" s="70">
        <v>9147760.2</v>
      </c>
      <c r="T184" s="70">
        <v>-4972003</v>
      </c>
      <c r="U184" s="70">
        <v>26634.23</v>
      </c>
      <c r="V184" s="236">
        <v>23.57</v>
      </c>
      <c r="W184" s="236">
        <v>21.12</v>
      </c>
      <c r="X184" s="70">
        <v>-364639</v>
      </c>
      <c r="Y184" s="73">
        <v>1177716.78</v>
      </c>
    </row>
    <row r="185" spans="1:25" ht="12.75">
      <c r="A185" s="255">
        <v>2</v>
      </c>
      <c r="B185" s="256">
        <v>10</v>
      </c>
      <c r="C185" s="256">
        <v>5</v>
      </c>
      <c r="D185" s="36">
        <v>3</v>
      </c>
      <c r="E185" s="36">
        <v>0</v>
      </c>
      <c r="F185" s="46"/>
      <c r="G185" s="44" t="s">
        <v>386</v>
      </c>
      <c r="H185" s="61">
        <v>16129446</v>
      </c>
      <c r="I185" s="61">
        <v>1041000</v>
      </c>
      <c r="J185" s="70">
        <v>15088446</v>
      </c>
      <c r="K185" s="61">
        <v>4348633.24</v>
      </c>
      <c r="L185" s="61">
        <v>39227.42</v>
      </c>
      <c r="M185" s="70">
        <v>4309405.82</v>
      </c>
      <c r="N185" s="61">
        <v>16406466</v>
      </c>
      <c r="O185" s="61">
        <v>1305724</v>
      </c>
      <c r="P185" s="70">
        <v>15100742</v>
      </c>
      <c r="Q185" s="61">
        <v>4027648.68</v>
      </c>
      <c r="R185" s="61">
        <v>135371.7</v>
      </c>
      <c r="S185" s="70">
        <v>3892276.98</v>
      </c>
      <c r="T185" s="70">
        <v>-277020</v>
      </c>
      <c r="U185" s="70">
        <v>320984.56</v>
      </c>
      <c r="V185" s="236">
        <v>26.96</v>
      </c>
      <c r="W185" s="236">
        <v>24.54</v>
      </c>
      <c r="X185" s="70">
        <v>-12296</v>
      </c>
      <c r="Y185" s="73">
        <v>417128.84</v>
      </c>
    </row>
    <row r="186" spans="1:25" ht="12.75">
      <c r="A186" s="255">
        <v>2</v>
      </c>
      <c r="B186" s="256">
        <v>25</v>
      </c>
      <c r="C186" s="256">
        <v>4</v>
      </c>
      <c r="D186" s="36">
        <v>3</v>
      </c>
      <c r="E186" s="36">
        <v>0</v>
      </c>
      <c r="F186" s="46"/>
      <c r="G186" s="44" t="s">
        <v>387</v>
      </c>
      <c r="H186" s="61">
        <v>27741254</v>
      </c>
      <c r="I186" s="61">
        <v>8029172</v>
      </c>
      <c r="J186" s="70">
        <v>19712082</v>
      </c>
      <c r="K186" s="61">
        <v>5720966.64</v>
      </c>
      <c r="L186" s="61">
        <v>60031.26</v>
      </c>
      <c r="M186" s="70">
        <v>5660935.38</v>
      </c>
      <c r="N186" s="61">
        <v>29261757</v>
      </c>
      <c r="O186" s="61">
        <v>10367931</v>
      </c>
      <c r="P186" s="70">
        <v>18893826</v>
      </c>
      <c r="Q186" s="61">
        <v>5038469.06</v>
      </c>
      <c r="R186" s="61">
        <v>240370</v>
      </c>
      <c r="S186" s="70">
        <v>4798099.06</v>
      </c>
      <c r="T186" s="70">
        <v>-1520503</v>
      </c>
      <c r="U186" s="70">
        <v>682497.58</v>
      </c>
      <c r="V186" s="236">
        <v>20.62</v>
      </c>
      <c r="W186" s="236">
        <v>17.21</v>
      </c>
      <c r="X186" s="70">
        <v>818256</v>
      </c>
      <c r="Y186" s="73">
        <v>862836.32</v>
      </c>
    </row>
    <row r="187" spans="1:25" ht="12.75">
      <c r="A187" s="255">
        <v>2</v>
      </c>
      <c r="B187" s="256">
        <v>16</v>
      </c>
      <c r="C187" s="256">
        <v>4</v>
      </c>
      <c r="D187" s="36">
        <v>3</v>
      </c>
      <c r="E187" s="36">
        <v>0</v>
      </c>
      <c r="F187" s="46"/>
      <c r="G187" s="44" t="s">
        <v>388</v>
      </c>
      <c r="H187" s="61">
        <v>180240115</v>
      </c>
      <c r="I187" s="61">
        <v>3810024</v>
      </c>
      <c r="J187" s="70">
        <v>176430091</v>
      </c>
      <c r="K187" s="61">
        <v>51658133.38</v>
      </c>
      <c r="L187" s="61">
        <v>571178.21</v>
      </c>
      <c r="M187" s="70">
        <v>51086955.17</v>
      </c>
      <c r="N187" s="61">
        <v>231497788</v>
      </c>
      <c r="O187" s="61">
        <v>51985055</v>
      </c>
      <c r="P187" s="70">
        <v>179512733</v>
      </c>
      <c r="Q187" s="61">
        <v>40649895.93</v>
      </c>
      <c r="R187" s="61">
        <v>468975.06</v>
      </c>
      <c r="S187" s="70">
        <v>40180920.87</v>
      </c>
      <c r="T187" s="70">
        <v>-51257673</v>
      </c>
      <c r="U187" s="70">
        <v>11008237.45</v>
      </c>
      <c r="V187" s="236">
        <v>28.66</v>
      </c>
      <c r="W187" s="236">
        <v>17.55</v>
      </c>
      <c r="X187" s="70">
        <v>-3082642</v>
      </c>
      <c r="Y187" s="73">
        <v>10906034.3</v>
      </c>
    </row>
    <row r="188" spans="1:25" ht="12.75">
      <c r="A188" s="255">
        <v>2</v>
      </c>
      <c r="B188" s="256">
        <v>9</v>
      </c>
      <c r="C188" s="256">
        <v>7</v>
      </c>
      <c r="D188" s="36">
        <v>3</v>
      </c>
      <c r="E188" s="36">
        <v>0</v>
      </c>
      <c r="F188" s="46"/>
      <c r="G188" s="44" t="s">
        <v>389</v>
      </c>
      <c r="H188" s="61">
        <v>20192017.74</v>
      </c>
      <c r="I188" s="61">
        <v>3282742.74</v>
      </c>
      <c r="J188" s="70">
        <v>16909275</v>
      </c>
      <c r="K188" s="61">
        <v>5309914.93</v>
      </c>
      <c r="L188" s="61">
        <v>75196.36</v>
      </c>
      <c r="M188" s="70">
        <v>5234718.57</v>
      </c>
      <c r="N188" s="61">
        <v>24157907.97</v>
      </c>
      <c r="O188" s="61">
        <v>7535274.86</v>
      </c>
      <c r="P188" s="70">
        <v>16622633.11</v>
      </c>
      <c r="Q188" s="61">
        <v>6565610.95</v>
      </c>
      <c r="R188" s="61">
        <v>2055607.33</v>
      </c>
      <c r="S188" s="70">
        <v>4510003.62</v>
      </c>
      <c r="T188" s="70">
        <v>-3965890.23</v>
      </c>
      <c r="U188" s="70">
        <v>-1255696.02</v>
      </c>
      <c r="V188" s="236">
        <v>26.29</v>
      </c>
      <c r="W188" s="236">
        <v>27.17</v>
      </c>
      <c r="X188" s="70">
        <v>286641.89</v>
      </c>
      <c r="Y188" s="73">
        <v>724714.95</v>
      </c>
    </row>
    <row r="189" spans="1:25" ht="12.75">
      <c r="A189" s="255">
        <v>2</v>
      </c>
      <c r="B189" s="256">
        <v>20</v>
      </c>
      <c r="C189" s="256">
        <v>2</v>
      </c>
      <c r="D189" s="36">
        <v>3</v>
      </c>
      <c r="E189" s="36">
        <v>0</v>
      </c>
      <c r="F189" s="46"/>
      <c r="G189" s="44" t="s">
        <v>390</v>
      </c>
      <c r="H189" s="61">
        <v>21453666</v>
      </c>
      <c r="I189" s="61">
        <v>1860784</v>
      </c>
      <c r="J189" s="70">
        <v>19592882</v>
      </c>
      <c r="K189" s="61">
        <v>5831185.15</v>
      </c>
      <c r="L189" s="61">
        <v>107213.64</v>
      </c>
      <c r="M189" s="70">
        <v>5723971.51</v>
      </c>
      <c r="N189" s="61">
        <v>25569839</v>
      </c>
      <c r="O189" s="61">
        <v>7517017</v>
      </c>
      <c r="P189" s="70">
        <v>18052822</v>
      </c>
      <c r="Q189" s="61">
        <v>4303875.32</v>
      </c>
      <c r="R189" s="61">
        <v>109478.24</v>
      </c>
      <c r="S189" s="70">
        <v>4194397.08</v>
      </c>
      <c r="T189" s="70">
        <v>-4116173</v>
      </c>
      <c r="U189" s="70">
        <v>1527309.83</v>
      </c>
      <c r="V189" s="236">
        <v>27.18</v>
      </c>
      <c r="W189" s="236">
        <v>16.83</v>
      </c>
      <c r="X189" s="70">
        <v>1540060</v>
      </c>
      <c r="Y189" s="73">
        <v>1529574.43</v>
      </c>
    </row>
    <row r="190" spans="1:25" ht="12.75">
      <c r="A190" s="255">
        <v>2</v>
      </c>
      <c r="B190" s="256">
        <v>16</v>
      </c>
      <c r="C190" s="256">
        <v>5</v>
      </c>
      <c r="D190" s="36">
        <v>3</v>
      </c>
      <c r="E190" s="36">
        <v>0</v>
      </c>
      <c r="F190" s="46"/>
      <c r="G190" s="44" t="s">
        <v>391</v>
      </c>
      <c r="H190" s="61">
        <v>47086344.1</v>
      </c>
      <c r="I190" s="61">
        <v>6124092</v>
      </c>
      <c r="J190" s="70">
        <v>40962252.1</v>
      </c>
      <c r="K190" s="61">
        <v>6191722.91</v>
      </c>
      <c r="L190" s="61">
        <v>104920.83</v>
      </c>
      <c r="M190" s="70">
        <v>6086802.08</v>
      </c>
      <c r="N190" s="61">
        <v>54711131.1</v>
      </c>
      <c r="O190" s="61">
        <v>31514718.01</v>
      </c>
      <c r="P190" s="70">
        <v>23196413.09</v>
      </c>
      <c r="Q190" s="61">
        <v>6620340.37</v>
      </c>
      <c r="R190" s="61">
        <v>1476007.6</v>
      </c>
      <c r="S190" s="70">
        <v>5144332.77</v>
      </c>
      <c r="T190" s="70">
        <v>-7624787</v>
      </c>
      <c r="U190" s="70">
        <v>-428617.46</v>
      </c>
      <c r="V190" s="236">
        <v>13.14</v>
      </c>
      <c r="W190" s="236">
        <v>12.1</v>
      </c>
      <c r="X190" s="70">
        <v>17765839.01</v>
      </c>
      <c r="Y190" s="73">
        <v>942469.31</v>
      </c>
    </row>
    <row r="191" spans="1:25" ht="12.75">
      <c r="A191" s="255">
        <v>2</v>
      </c>
      <c r="B191" s="256">
        <v>8</v>
      </c>
      <c r="C191" s="256">
        <v>12</v>
      </c>
      <c r="D191" s="36">
        <v>3</v>
      </c>
      <c r="E191" s="36">
        <v>0</v>
      </c>
      <c r="F191" s="46"/>
      <c r="G191" s="44" t="s">
        <v>392</v>
      </c>
      <c r="H191" s="61">
        <v>35867671</v>
      </c>
      <c r="I191" s="61">
        <v>12350405</v>
      </c>
      <c r="J191" s="70">
        <v>23517266</v>
      </c>
      <c r="K191" s="61">
        <v>5986597.99</v>
      </c>
      <c r="L191" s="61">
        <v>193431.08</v>
      </c>
      <c r="M191" s="70">
        <v>5793166.91</v>
      </c>
      <c r="N191" s="61">
        <v>36326864</v>
      </c>
      <c r="O191" s="61">
        <v>13479398</v>
      </c>
      <c r="P191" s="70">
        <v>22847466</v>
      </c>
      <c r="Q191" s="61">
        <v>5552451.46</v>
      </c>
      <c r="R191" s="61">
        <v>528616.21</v>
      </c>
      <c r="S191" s="70">
        <v>5023835.25</v>
      </c>
      <c r="T191" s="70">
        <v>-459193</v>
      </c>
      <c r="U191" s="70">
        <v>434146.53</v>
      </c>
      <c r="V191" s="236">
        <v>16.69</v>
      </c>
      <c r="W191" s="236">
        <v>15.28</v>
      </c>
      <c r="X191" s="70">
        <v>669800</v>
      </c>
      <c r="Y191" s="73">
        <v>769331.66</v>
      </c>
    </row>
    <row r="192" spans="1:25" ht="12.75">
      <c r="A192" s="255">
        <v>2</v>
      </c>
      <c r="B192" s="256">
        <v>23</v>
      </c>
      <c r="C192" s="256">
        <v>8</v>
      </c>
      <c r="D192" s="36">
        <v>3</v>
      </c>
      <c r="E192" s="36">
        <v>0</v>
      </c>
      <c r="F192" s="46"/>
      <c r="G192" s="44" t="s">
        <v>437</v>
      </c>
      <c r="H192" s="61">
        <v>67161023</v>
      </c>
      <c r="I192" s="61">
        <v>17200434</v>
      </c>
      <c r="J192" s="70">
        <v>49960589</v>
      </c>
      <c r="K192" s="61">
        <v>13877770.41</v>
      </c>
      <c r="L192" s="61">
        <v>198380.46</v>
      </c>
      <c r="M192" s="70">
        <v>13679389.95</v>
      </c>
      <c r="N192" s="61">
        <v>77705975</v>
      </c>
      <c r="O192" s="61">
        <v>27756951</v>
      </c>
      <c r="P192" s="70">
        <v>49949024</v>
      </c>
      <c r="Q192" s="61">
        <v>12512182.01</v>
      </c>
      <c r="R192" s="61">
        <v>2312939.59</v>
      </c>
      <c r="S192" s="70">
        <v>10199242.42</v>
      </c>
      <c r="T192" s="70">
        <v>-10544952</v>
      </c>
      <c r="U192" s="70">
        <v>1365588.4</v>
      </c>
      <c r="V192" s="236">
        <v>20.66</v>
      </c>
      <c r="W192" s="236">
        <v>16.1</v>
      </c>
      <c r="X192" s="70">
        <v>11565</v>
      </c>
      <c r="Y192" s="73">
        <v>3480147.53</v>
      </c>
    </row>
    <row r="193" spans="1:25" ht="12.75">
      <c r="A193" s="255">
        <v>2</v>
      </c>
      <c r="B193" s="256">
        <v>23</v>
      </c>
      <c r="C193" s="256">
        <v>7</v>
      </c>
      <c r="D193" s="36">
        <v>3</v>
      </c>
      <c r="E193" s="36">
        <v>0</v>
      </c>
      <c r="F193" s="46"/>
      <c r="G193" s="44" t="s">
        <v>393</v>
      </c>
      <c r="H193" s="61">
        <v>38454400</v>
      </c>
      <c r="I193" s="61">
        <v>11549734.17</v>
      </c>
      <c r="J193" s="70">
        <v>26904665.83</v>
      </c>
      <c r="K193" s="61">
        <v>8574758.47</v>
      </c>
      <c r="L193" s="61">
        <v>1339055.5</v>
      </c>
      <c r="M193" s="70">
        <v>7235702.97</v>
      </c>
      <c r="N193" s="61">
        <v>37661700</v>
      </c>
      <c r="O193" s="61">
        <v>11084543</v>
      </c>
      <c r="P193" s="70">
        <v>26577157</v>
      </c>
      <c r="Q193" s="61">
        <v>8879441.56</v>
      </c>
      <c r="R193" s="61">
        <v>1952684.68</v>
      </c>
      <c r="S193" s="70">
        <v>6926756.88</v>
      </c>
      <c r="T193" s="70">
        <v>792700</v>
      </c>
      <c r="U193" s="70">
        <v>-304683.09</v>
      </c>
      <c r="V193" s="236">
        <v>22.29</v>
      </c>
      <c r="W193" s="236">
        <v>23.57</v>
      </c>
      <c r="X193" s="70">
        <v>327508.83</v>
      </c>
      <c r="Y193" s="73">
        <v>308946.09</v>
      </c>
    </row>
    <row r="194" spans="1:25" ht="12.75">
      <c r="A194" s="255">
        <v>2</v>
      </c>
      <c r="B194" s="256">
        <v>8</v>
      </c>
      <c r="C194" s="256">
        <v>13</v>
      </c>
      <c r="D194" s="36">
        <v>3</v>
      </c>
      <c r="E194" s="36">
        <v>0</v>
      </c>
      <c r="F194" s="46"/>
      <c r="G194" s="44" t="s">
        <v>394</v>
      </c>
      <c r="H194" s="61">
        <v>30067125</v>
      </c>
      <c r="I194" s="61">
        <v>14784452</v>
      </c>
      <c r="J194" s="70">
        <v>15282673</v>
      </c>
      <c r="K194" s="61">
        <v>5194997.32</v>
      </c>
      <c r="L194" s="61">
        <v>769582.93</v>
      </c>
      <c r="M194" s="70">
        <v>4425414.39</v>
      </c>
      <c r="N194" s="61">
        <v>33629274</v>
      </c>
      <c r="O194" s="61">
        <v>19556566</v>
      </c>
      <c r="P194" s="70">
        <v>14072708</v>
      </c>
      <c r="Q194" s="61">
        <v>6136577.83</v>
      </c>
      <c r="R194" s="61">
        <v>2442717.08</v>
      </c>
      <c r="S194" s="70">
        <v>3693860.75</v>
      </c>
      <c r="T194" s="70">
        <v>-3562149</v>
      </c>
      <c r="U194" s="70">
        <v>-941580.51</v>
      </c>
      <c r="V194" s="236">
        <v>17.27</v>
      </c>
      <c r="W194" s="236">
        <v>18.24</v>
      </c>
      <c r="X194" s="70">
        <v>1209965</v>
      </c>
      <c r="Y194" s="73">
        <v>731553.64</v>
      </c>
    </row>
    <row r="195" spans="1:25" ht="12.75">
      <c r="A195" s="255">
        <v>2</v>
      </c>
      <c r="B195" s="256">
        <v>19</v>
      </c>
      <c r="C195" s="256">
        <v>6</v>
      </c>
      <c r="D195" s="36">
        <v>3</v>
      </c>
      <c r="E195" s="36">
        <v>0</v>
      </c>
      <c r="F195" s="46"/>
      <c r="G195" s="44" t="s">
        <v>395</v>
      </c>
      <c r="H195" s="61">
        <v>69999188</v>
      </c>
      <c r="I195" s="61">
        <v>11504267</v>
      </c>
      <c r="J195" s="70">
        <v>58494921</v>
      </c>
      <c r="K195" s="61">
        <v>20165052.67</v>
      </c>
      <c r="L195" s="61">
        <v>646414.47</v>
      </c>
      <c r="M195" s="70">
        <v>19518638.2</v>
      </c>
      <c r="N195" s="61">
        <v>83327251</v>
      </c>
      <c r="O195" s="61">
        <v>27924912</v>
      </c>
      <c r="P195" s="70">
        <v>55402339</v>
      </c>
      <c r="Q195" s="61">
        <v>13718381.6</v>
      </c>
      <c r="R195" s="61">
        <v>51843.01</v>
      </c>
      <c r="S195" s="70">
        <v>13666538.59</v>
      </c>
      <c r="T195" s="70">
        <v>-13328063</v>
      </c>
      <c r="U195" s="70">
        <v>6446671.07</v>
      </c>
      <c r="V195" s="236">
        <v>28.8</v>
      </c>
      <c r="W195" s="236">
        <v>16.46</v>
      </c>
      <c r="X195" s="70">
        <v>3092582</v>
      </c>
      <c r="Y195" s="73">
        <v>5852099.61</v>
      </c>
    </row>
    <row r="196" spans="1:25" ht="12.75">
      <c r="A196" s="255">
        <v>2</v>
      </c>
      <c r="B196" s="256">
        <v>17</v>
      </c>
      <c r="C196" s="256">
        <v>4</v>
      </c>
      <c r="D196" s="36">
        <v>3</v>
      </c>
      <c r="E196" s="36">
        <v>0</v>
      </c>
      <c r="F196" s="46"/>
      <c r="G196" s="44" t="s">
        <v>396</v>
      </c>
      <c r="H196" s="61">
        <v>64695513</v>
      </c>
      <c r="I196" s="61">
        <v>14223731</v>
      </c>
      <c r="J196" s="70">
        <v>50471782</v>
      </c>
      <c r="K196" s="61">
        <v>14622744.15</v>
      </c>
      <c r="L196" s="61">
        <v>540828.49</v>
      </c>
      <c r="M196" s="70">
        <v>14081915.66</v>
      </c>
      <c r="N196" s="61">
        <v>89488028</v>
      </c>
      <c r="O196" s="61">
        <v>38366197</v>
      </c>
      <c r="P196" s="70">
        <v>51121831</v>
      </c>
      <c r="Q196" s="61">
        <v>13143549.03</v>
      </c>
      <c r="R196" s="61">
        <v>923170.03</v>
      </c>
      <c r="S196" s="70">
        <v>12220379</v>
      </c>
      <c r="T196" s="70">
        <v>-24792515</v>
      </c>
      <c r="U196" s="70">
        <v>1479195.12</v>
      </c>
      <c r="V196" s="236">
        <v>22.6</v>
      </c>
      <c r="W196" s="236">
        <v>14.68</v>
      </c>
      <c r="X196" s="70">
        <v>-650049</v>
      </c>
      <c r="Y196" s="73">
        <v>1861536.66</v>
      </c>
    </row>
    <row r="197" spans="1:25" ht="12.75">
      <c r="A197" s="255">
        <v>2</v>
      </c>
      <c r="B197" s="256">
        <v>14</v>
      </c>
      <c r="C197" s="256">
        <v>7</v>
      </c>
      <c r="D197" s="36">
        <v>3</v>
      </c>
      <c r="E197" s="36">
        <v>0</v>
      </c>
      <c r="F197" s="46"/>
      <c r="G197" s="44" t="s">
        <v>397</v>
      </c>
      <c r="H197" s="61">
        <v>45324002</v>
      </c>
      <c r="I197" s="61">
        <v>8281496</v>
      </c>
      <c r="J197" s="70">
        <v>37042506</v>
      </c>
      <c r="K197" s="61">
        <v>12810370.9</v>
      </c>
      <c r="L197" s="61">
        <v>666328.39</v>
      </c>
      <c r="M197" s="70">
        <v>12144042.51</v>
      </c>
      <c r="N197" s="61">
        <v>46839531</v>
      </c>
      <c r="O197" s="61">
        <v>15068507</v>
      </c>
      <c r="P197" s="70">
        <v>31771024</v>
      </c>
      <c r="Q197" s="61">
        <v>11446870.11</v>
      </c>
      <c r="R197" s="61">
        <v>3240633.2</v>
      </c>
      <c r="S197" s="70">
        <v>8206236.91</v>
      </c>
      <c r="T197" s="70">
        <v>-1515529</v>
      </c>
      <c r="U197" s="70">
        <v>1363500.79</v>
      </c>
      <c r="V197" s="236">
        <v>28.26</v>
      </c>
      <c r="W197" s="236">
        <v>24.43</v>
      </c>
      <c r="X197" s="70">
        <v>5271482</v>
      </c>
      <c r="Y197" s="73">
        <v>3937805.6</v>
      </c>
    </row>
    <row r="198" spans="1:25" ht="12.75">
      <c r="A198" s="255">
        <v>2</v>
      </c>
      <c r="B198" s="256">
        <v>8</v>
      </c>
      <c r="C198" s="256">
        <v>14</v>
      </c>
      <c r="D198" s="36">
        <v>3</v>
      </c>
      <c r="E198" s="36">
        <v>0</v>
      </c>
      <c r="F198" s="46"/>
      <c r="G198" s="44" t="s">
        <v>398</v>
      </c>
      <c r="H198" s="61">
        <v>21689979.13</v>
      </c>
      <c r="I198" s="61">
        <v>7159721.09</v>
      </c>
      <c r="J198" s="70">
        <v>14530258.04</v>
      </c>
      <c r="K198" s="61">
        <v>4488610.44</v>
      </c>
      <c r="L198" s="61">
        <v>275069.96</v>
      </c>
      <c r="M198" s="70">
        <v>4213540.48</v>
      </c>
      <c r="N198" s="61">
        <v>26982023.13</v>
      </c>
      <c r="O198" s="61">
        <v>9354179.09</v>
      </c>
      <c r="P198" s="70">
        <v>17627844.04</v>
      </c>
      <c r="Q198" s="61">
        <v>4373507.08</v>
      </c>
      <c r="R198" s="61">
        <v>426592.44</v>
      </c>
      <c r="S198" s="70">
        <v>3946914.64</v>
      </c>
      <c r="T198" s="70">
        <v>-5292044</v>
      </c>
      <c r="U198" s="70">
        <v>115103.36</v>
      </c>
      <c r="V198" s="236">
        <v>20.69</v>
      </c>
      <c r="W198" s="236">
        <v>16.2</v>
      </c>
      <c r="X198" s="70">
        <v>-3097586</v>
      </c>
      <c r="Y198" s="73">
        <v>266625.84</v>
      </c>
    </row>
    <row r="199" spans="1:25" ht="12.75">
      <c r="A199" s="255">
        <v>2</v>
      </c>
      <c r="B199" s="256">
        <v>11</v>
      </c>
      <c r="C199" s="256">
        <v>4</v>
      </c>
      <c r="D199" s="36">
        <v>3</v>
      </c>
      <c r="E199" s="36">
        <v>0</v>
      </c>
      <c r="F199" s="46"/>
      <c r="G199" s="44" t="s">
        <v>399</v>
      </c>
      <c r="H199" s="61">
        <v>23674355</v>
      </c>
      <c r="I199" s="61">
        <v>3355848</v>
      </c>
      <c r="J199" s="70">
        <v>20318507</v>
      </c>
      <c r="K199" s="61">
        <v>6046052.09</v>
      </c>
      <c r="L199" s="61">
        <v>70376.56</v>
      </c>
      <c r="M199" s="70">
        <v>5975675.53</v>
      </c>
      <c r="N199" s="61">
        <v>29141383</v>
      </c>
      <c r="O199" s="61">
        <v>10114224</v>
      </c>
      <c r="P199" s="70">
        <v>19027159</v>
      </c>
      <c r="Q199" s="61">
        <v>5827923.82</v>
      </c>
      <c r="R199" s="61">
        <v>1020002.37</v>
      </c>
      <c r="S199" s="70">
        <v>4807921.45</v>
      </c>
      <c r="T199" s="70">
        <v>-5467028</v>
      </c>
      <c r="U199" s="70">
        <v>218128.27</v>
      </c>
      <c r="V199" s="236">
        <v>25.53</v>
      </c>
      <c r="W199" s="236">
        <v>19.99</v>
      </c>
      <c r="X199" s="70">
        <v>1291348</v>
      </c>
      <c r="Y199" s="73">
        <v>1167754.08</v>
      </c>
    </row>
    <row r="200" spans="1:25" ht="12.75">
      <c r="A200" s="255">
        <v>2</v>
      </c>
      <c r="B200" s="256">
        <v>18</v>
      </c>
      <c r="C200" s="256">
        <v>4</v>
      </c>
      <c r="D200" s="36">
        <v>3</v>
      </c>
      <c r="E200" s="36">
        <v>0</v>
      </c>
      <c r="F200" s="46"/>
      <c r="G200" s="44" t="s">
        <v>400</v>
      </c>
      <c r="H200" s="61">
        <v>62294597</v>
      </c>
      <c r="I200" s="61">
        <v>11429609</v>
      </c>
      <c r="J200" s="70">
        <v>50864988</v>
      </c>
      <c r="K200" s="61">
        <v>13821777.36</v>
      </c>
      <c r="L200" s="61">
        <v>983570.05</v>
      </c>
      <c r="M200" s="70">
        <v>12838207.31</v>
      </c>
      <c r="N200" s="61">
        <v>65704913</v>
      </c>
      <c r="O200" s="61">
        <v>15723432</v>
      </c>
      <c r="P200" s="70">
        <v>49981481</v>
      </c>
      <c r="Q200" s="61">
        <v>10094074.22</v>
      </c>
      <c r="R200" s="61">
        <v>23187</v>
      </c>
      <c r="S200" s="70">
        <v>10070887.22</v>
      </c>
      <c r="T200" s="70">
        <v>-3410316</v>
      </c>
      <c r="U200" s="70">
        <v>3727703.14</v>
      </c>
      <c r="V200" s="236">
        <v>22.18</v>
      </c>
      <c r="W200" s="236">
        <v>15.36</v>
      </c>
      <c r="X200" s="70">
        <v>883507</v>
      </c>
      <c r="Y200" s="73">
        <v>2767320.09</v>
      </c>
    </row>
    <row r="201" spans="1:25" ht="12.75">
      <c r="A201" s="255">
        <v>2</v>
      </c>
      <c r="B201" s="256">
        <v>26</v>
      </c>
      <c r="C201" s="256">
        <v>4</v>
      </c>
      <c r="D201" s="36">
        <v>3</v>
      </c>
      <c r="E201" s="36">
        <v>0</v>
      </c>
      <c r="F201" s="46"/>
      <c r="G201" s="44" t="s">
        <v>401</v>
      </c>
      <c r="H201" s="61">
        <v>24088542</v>
      </c>
      <c r="I201" s="61">
        <v>7390340</v>
      </c>
      <c r="J201" s="70">
        <v>16698202</v>
      </c>
      <c r="K201" s="61">
        <v>5163961.55</v>
      </c>
      <c r="L201" s="61">
        <v>31509.57</v>
      </c>
      <c r="M201" s="70">
        <v>5132451.98</v>
      </c>
      <c r="N201" s="61">
        <v>26808377</v>
      </c>
      <c r="O201" s="61">
        <v>10107722</v>
      </c>
      <c r="P201" s="70">
        <v>16700655</v>
      </c>
      <c r="Q201" s="61">
        <v>4049741.14</v>
      </c>
      <c r="R201" s="61">
        <v>380522.18</v>
      </c>
      <c r="S201" s="70">
        <v>3669218.96</v>
      </c>
      <c r="T201" s="70">
        <v>-2719835</v>
      </c>
      <c r="U201" s="70">
        <v>1114220.41</v>
      </c>
      <c r="V201" s="236">
        <v>21.43</v>
      </c>
      <c r="W201" s="236">
        <v>15.1</v>
      </c>
      <c r="X201" s="70">
        <v>-2453</v>
      </c>
      <c r="Y201" s="73">
        <v>1463233.02</v>
      </c>
    </row>
    <row r="202" spans="1:25" ht="12.75">
      <c r="A202" s="255">
        <v>2</v>
      </c>
      <c r="B202" s="256">
        <v>20</v>
      </c>
      <c r="C202" s="256">
        <v>3</v>
      </c>
      <c r="D202" s="36">
        <v>3</v>
      </c>
      <c r="E202" s="36">
        <v>0</v>
      </c>
      <c r="F202" s="46"/>
      <c r="G202" s="44" t="s">
        <v>402</v>
      </c>
      <c r="H202" s="61">
        <v>59688718</v>
      </c>
      <c r="I202" s="61">
        <v>17122633</v>
      </c>
      <c r="J202" s="70">
        <v>42566085</v>
      </c>
      <c r="K202" s="61">
        <v>12610926.39</v>
      </c>
      <c r="L202" s="61">
        <v>635398.58</v>
      </c>
      <c r="M202" s="70">
        <v>11975527.81</v>
      </c>
      <c r="N202" s="61">
        <v>69989918</v>
      </c>
      <c r="O202" s="61">
        <v>28668446</v>
      </c>
      <c r="P202" s="70">
        <v>41321472</v>
      </c>
      <c r="Q202" s="61">
        <v>11620023.86</v>
      </c>
      <c r="R202" s="61">
        <v>222773.72</v>
      </c>
      <c r="S202" s="70">
        <v>11397250.14</v>
      </c>
      <c r="T202" s="70">
        <v>-10301200</v>
      </c>
      <c r="U202" s="70">
        <v>990902.53</v>
      </c>
      <c r="V202" s="236">
        <v>21.12</v>
      </c>
      <c r="W202" s="236">
        <v>16.6</v>
      </c>
      <c r="X202" s="70">
        <v>1244613</v>
      </c>
      <c r="Y202" s="73">
        <v>578277.67</v>
      </c>
    </row>
    <row r="203" spans="1:25" ht="12.75">
      <c r="A203" s="255">
        <v>2</v>
      </c>
      <c r="B203" s="256">
        <v>14</v>
      </c>
      <c r="C203" s="256">
        <v>8</v>
      </c>
      <c r="D203" s="36">
        <v>3</v>
      </c>
      <c r="E203" s="36">
        <v>0</v>
      </c>
      <c r="F203" s="46"/>
      <c r="G203" s="44" t="s">
        <v>403</v>
      </c>
      <c r="H203" s="61">
        <v>42727227</v>
      </c>
      <c r="I203" s="61">
        <v>14279991</v>
      </c>
      <c r="J203" s="70">
        <v>28447236</v>
      </c>
      <c r="K203" s="61">
        <v>8209899.95</v>
      </c>
      <c r="L203" s="61">
        <v>197862.4</v>
      </c>
      <c r="M203" s="70">
        <v>8012037.55</v>
      </c>
      <c r="N203" s="61">
        <v>50134250</v>
      </c>
      <c r="O203" s="61">
        <v>24898000</v>
      </c>
      <c r="P203" s="70">
        <v>25236250</v>
      </c>
      <c r="Q203" s="61">
        <v>5657628.88</v>
      </c>
      <c r="R203" s="61">
        <v>11995.55</v>
      </c>
      <c r="S203" s="70">
        <v>5645633.33</v>
      </c>
      <c r="T203" s="70">
        <v>-7407023</v>
      </c>
      <c r="U203" s="70">
        <v>2552271.07</v>
      </c>
      <c r="V203" s="236">
        <v>19.21</v>
      </c>
      <c r="W203" s="236">
        <v>11.28</v>
      </c>
      <c r="X203" s="70">
        <v>3210986</v>
      </c>
      <c r="Y203" s="73">
        <v>2366404.22</v>
      </c>
    </row>
    <row r="204" spans="1:25" ht="12.75">
      <c r="A204" s="255">
        <v>2</v>
      </c>
      <c r="B204" s="256">
        <v>4</v>
      </c>
      <c r="C204" s="256">
        <v>4</v>
      </c>
      <c r="D204" s="36">
        <v>3</v>
      </c>
      <c r="E204" s="36">
        <v>0</v>
      </c>
      <c r="F204" s="46"/>
      <c r="G204" s="44" t="s">
        <v>404</v>
      </c>
      <c r="H204" s="61">
        <v>20262130.31</v>
      </c>
      <c r="I204" s="61">
        <v>1895485.31</v>
      </c>
      <c r="J204" s="70">
        <v>18366645</v>
      </c>
      <c r="K204" s="61">
        <v>5352049.57</v>
      </c>
      <c r="L204" s="61">
        <v>162381.02</v>
      </c>
      <c r="M204" s="70">
        <v>5189668.55</v>
      </c>
      <c r="N204" s="61">
        <v>20976093.02</v>
      </c>
      <c r="O204" s="61">
        <v>3874083</v>
      </c>
      <c r="P204" s="70">
        <v>17102010.02</v>
      </c>
      <c r="Q204" s="61">
        <v>6509397.52</v>
      </c>
      <c r="R204" s="61">
        <v>2006147.18</v>
      </c>
      <c r="S204" s="70">
        <v>4503250.34</v>
      </c>
      <c r="T204" s="70">
        <v>-713962.71</v>
      </c>
      <c r="U204" s="70">
        <v>-1157347.95</v>
      </c>
      <c r="V204" s="236">
        <v>26.41</v>
      </c>
      <c r="W204" s="236">
        <v>31.03</v>
      </c>
      <c r="X204" s="70">
        <v>1264634.98</v>
      </c>
      <c r="Y204" s="73">
        <v>686418.21</v>
      </c>
    </row>
    <row r="205" spans="1:25" ht="12.75">
      <c r="A205" s="255">
        <v>2</v>
      </c>
      <c r="B205" s="256">
        <v>25</v>
      </c>
      <c r="C205" s="256">
        <v>6</v>
      </c>
      <c r="D205" s="36">
        <v>3</v>
      </c>
      <c r="E205" s="36">
        <v>0</v>
      </c>
      <c r="F205" s="46"/>
      <c r="G205" s="44" t="s">
        <v>405</v>
      </c>
      <c r="H205" s="61">
        <v>21176518</v>
      </c>
      <c r="I205" s="61">
        <v>1772451</v>
      </c>
      <c r="J205" s="70">
        <v>19404067</v>
      </c>
      <c r="K205" s="61">
        <v>5699953.98</v>
      </c>
      <c r="L205" s="61">
        <v>43592.77</v>
      </c>
      <c r="M205" s="70">
        <v>5656361.21</v>
      </c>
      <c r="N205" s="61">
        <v>24059718</v>
      </c>
      <c r="O205" s="61">
        <v>5366040</v>
      </c>
      <c r="P205" s="70">
        <v>18693678</v>
      </c>
      <c r="Q205" s="61">
        <v>4960351.8</v>
      </c>
      <c r="R205" s="61">
        <v>96591.85</v>
      </c>
      <c r="S205" s="70">
        <v>4863759.95</v>
      </c>
      <c r="T205" s="70">
        <v>-2883200</v>
      </c>
      <c r="U205" s="70">
        <v>739602.18</v>
      </c>
      <c r="V205" s="236">
        <v>26.91</v>
      </c>
      <c r="W205" s="236">
        <v>20.61</v>
      </c>
      <c r="X205" s="70">
        <v>710389</v>
      </c>
      <c r="Y205" s="73">
        <v>792601.26</v>
      </c>
    </row>
    <row r="206" spans="1:25" ht="12.75">
      <c r="A206" s="255">
        <v>2</v>
      </c>
      <c r="B206" s="256">
        <v>17</v>
      </c>
      <c r="C206" s="256">
        <v>5</v>
      </c>
      <c r="D206" s="36">
        <v>3</v>
      </c>
      <c r="E206" s="36">
        <v>0</v>
      </c>
      <c r="F206" s="46"/>
      <c r="G206" s="44" t="s">
        <v>406</v>
      </c>
      <c r="H206" s="61">
        <v>21305030</v>
      </c>
      <c r="I206" s="61">
        <v>5074836</v>
      </c>
      <c r="J206" s="70">
        <v>16230194</v>
      </c>
      <c r="K206" s="61">
        <v>4763503.87</v>
      </c>
      <c r="L206" s="61">
        <v>87443.98</v>
      </c>
      <c r="M206" s="70">
        <v>4676059.89</v>
      </c>
      <c r="N206" s="61">
        <v>26203539</v>
      </c>
      <c r="O206" s="61">
        <v>8279981</v>
      </c>
      <c r="P206" s="70">
        <v>17923558</v>
      </c>
      <c r="Q206" s="61">
        <v>6759188.08</v>
      </c>
      <c r="R206" s="61">
        <v>2535328.69</v>
      </c>
      <c r="S206" s="70">
        <v>4223859.39</v>
      </c>
      <c r="T206" s="70">
        <v>-4898509</v>
      </c>
      <c r="U206" s="70">
        <v>-1995684.21</v>
      </c>
      <c r="V206" s="236">
        <v>22.35</v>
      </c>
      <c r="W206" s="236">
        <v>25.79</v>
      </c>
      <c r="X206" s="70">
        <v>-1693364</v>
      </c>
      <c r="Y206" s="73">
        <v>452200.5</v>
      </c>
    </row>
    <row r="207" spans="1:25" ht="12.75">
      <c r="A207" s="255">
        <v>2</v>
      </c>
      <c r="B207" s="256">
        <v>12</v>
      </c>
      <c r="C207" s="256">
        <v>5</v>
      </c>
      <c r="D207" s="36">
        <v>3</v>
      </c>
      <c r="E207" s="36">
        <v>0</v>
      </c>
      <c r="F207" s="46"/>
      <c r="G207" s="44" t="s">
        <v>407</v>
      </c>
      <c r="H207" s="61">
        <v>10124458</v>
      </c>
      <c r="I207" s="61">
        <v>1025346</v>
      </c>
      <c r="J207" s="70">
        <v>9099112</v>
      </c>
      <c r="K207" s="61">
        <v>2754067.84</v>
      </c>
      <c r="L207" s="61">
        <v>112581.54</v>
      </c>
      <c r="M207" s="70">
        <v>2641486.3</v>
      </c>
      <c r="N207" s="61">
        <v>15124458</v>
      </c>
      <c r="O207" s="61">
        <v>5943972.38</v>
      </c>
      <c r="P207" s="70">
        <v>9180485.62</v>
      </c>
      <c r="Q207" s="61">
        <v>2524788.88</v>
      </c>
      <c r="R207" s="61">
        <v>89865.52</v>
      </c>
      <c r="S207" s="70">
        <v>2434923.36</v>
      </c>
      <c r="T207" s="70">
        <v>-5000000</v>
      </c>
      <c r="U207" s="70">
        <v>229278.96</v>
      </c>
      <c r="V207" s="236">
        <v>27.2</v>
      </c>
      <c r="W207" s="236">
        <v>16.69</v>
      </c>
      <c r="X207" s="70">
        <v>-81373.62</v>
      </c>
      <c r="Y207" s="73">
        <v>206562.94</v>
      </c>
    </row>
    <row r="208" spans="1:25" ht="12.75">
      <c r="A208" s="255">
        <v>2</v>
      </c>
      <c r="B208" s="256">
        <v>22</v>
      </c>
      <c r="C208" s="256">
        <v>3</v>
      </c>
      <c r="D208" s="36">
        <v>3</v>
      </c>
      <c r="E208" s="36">
        <v>0</v>
      </c>
      <c r="F208" s="46"/>
      <c r="G208" s="44" t="s">
        <v>408</v>
      </c>
      <c r="H208" s="61">
        <v>55603873</v>
      </c>
      <c r="I208" s="61">
        <v>8373000</v>
      </c>
      <c r="J208" s="70">
        <v>47230873</v>
      </c>
      <c r="K208" s="61">
        <v>13549985.45</v>
      </c>
      <c r="L208" s="61">
        <v>300878.71</v>
      </c>
      <c r="M208" s="70">
        <v>13249106.74</v>
      </c>
      <c r="N208" s="61">
        <v>56215898.55</v>
      </c>
      <c r="O208" s="61">
        <v>12292000</v>
      </c>
      <c r="P208" s="70">
        <v>43923898.55</v>
      </c>
      <c r="Q208" s="61">
        <v>12809626.32</v>
      </c>
      <c r="R208" s="61">
        <v>1602079.93</v>
      </c>
      <c r="S208" s="70">
        <v>11207546.39</v>
      </c>
      <c r="T208" s="70">
        <v>-612025.55</v>
      </c>
      <c r="U208" s="70">
        <v>740359.13</v>
      </c>
      <c r="V208" s="236">
        <v>24.36</v>
      </c>
      <c r="W208" s="236">
        <v>22.78</v>
      </c>
      <c r="X208" s="70">
        <v>3306974.45</v>
      </c>
      <c r="Y208" s="73">
        <v>2041560.35</v>
      </c>
    </row>
    <row r="209" spans="1:25" ht="12.75">
      <c r="A209" s="255">
        <v>2</v>
      </c>
      <c r="B209" s="256">
        <v>24</v>
      </c>
      <c r="C209" s="256">
        <v>5</v>
      </c>
      <c r="D209" s="36">
        <v>3</v>
      </c>
      <c r="E209" s="36">
        <v>0</v>
      </c>
      <c r="F209" s="46"/>
      <c r="G209" s="44" t="s">
        <v>409</v>
      </c>
      <c r="H209" s="61">
        <v>51600846</v>
      </c>
      <c r="I209" s="61">
        <v>5832580</v>
      </c>
      <c r="J209" s="70">
        <v>45768266</v>
      </c>
      <c r="K209" s="61">
        <v>12854759.27</v>
      </c>
      <c r="L209" s="61">
        <v>92113.7</v>
      </c>
      <c r="M209" s="70">
        <v>12762645.57</v>
      </c>
      <c r="N209" s="61">
        <v>68606137</v>
      </c>
      <c r="O209" s="61">
        <v>19202278</v>
      </c>
      <c r="P209" s="70">
        <v>49403859</v>
      </c>
      <c r="Q209" s="61">
        <v>12298765.5</v>
      </c>
      <c r="R209" s="61">
        <v>159877.64</v>
      </c>
      <c r="S209" s="70">
        <v>12138887.86</v>
      </c>
      <c r="T209" s="70">
        <v>-17005291</v>
      </c>
      <c r="U209" s="70">
        <v>555993.77</v>
      </c>
      <c r="V209" s="236">
        <v>24.91</v>
      </c>
      <c r="W209" s="236">
        <v>17.92</v>
      </c>
      <c r="X209" s="70">
        <v>-3635593</v>
      </c>
      <c r="Y209" s="73">
        <v>623757.71</v>
      </c>
    </row>
    <row r="210" spans="1:25" ht="12.75">
      <c r="A210" s="255">
        <v>2</v>
      </c>
      <c r="B210" s="256">
        <v>24</v>
      </c>
      <c r="C210" s="256">
        <v>6</v>
      </c>
      <c r="D210" s="36">
        <v>3</v>
      </c>
      <c r="E210" s="36">
        <v>0</v>
      </c>
      <c r="F210" s="46"/>
      <c r="G210" s="44" t="s">
        <v>410</v>
      </c>
      <c r="H210" s="61">
        <v>51289568</v>
      </c>
      <c r="I210" s="61">
        <v>16049247</v>
      </c>
      <c r="J210" s="70">
        <v>35240321</v>
      </c>
      <c r="K210" s="61">
        <v>10047609.69</v>
      </c>
      <c r="L210" s="61">
        <v>308883.38</v>
      </c>
      <c r="M210" s="70">
        <v>9738726.31</v>
      </c>
      <c r="N210" s="61">
        <v>70356955</v>
      </c>
      <c r="O210" s="61">
        <v>31683400</v>
      </c>
      <c r="P210" s="70">
        <v>38673555</v>
      </c>
      <c r="Q210" s="61">
        <v>8333643.26</v>
      </c>
      <c r="R210" s="61">
        <v>106085.19</v>
      </c>
      <c r="S210" s="70">
        <v>8227558.07</v>
      </c>
      <c r="T210" s="70">
        <v>-19067387</v>
      </c>
      <c r="U210" s="70">
        <v>1713966.43</v>
      </c>
      <c r="V210" s="236">
        <v>19.58</v>
      </c>
      <c r="W210" s="236">
        <v>11.84</v>
      </c>
      <c r="X210" s="70">
        <v>-3433234</v>
      </c>
      <c r="Y210" s="73">
        <v>1511168.24</v>
      </c>
    </row>
    <row r="211" spans="1:25" ht="12.75">
      <c r="A211" s="255">
        <v>2</v>
      </c>
      <c r="B211" s="256">
        <v>24</v>
      </c>
      <c r="C211" s="256">
        <v>7</v>
      </c>
      <c r="D211" s="36">
        <v>3</v>
      </c>
      <c r="E211" s="36">
        <v>0</v>
      </c>
      <c r="F211" s="46"/>
      <c r="G211" s="44" t="s">
        <v>411</v>
      </c>
      <c r="H211" s="61">
        <v>14648745</v>
      </c>
      <c r="I211" s="61">
        <v>2916000</v>
      </c>
      <c r="J211" s="70">
        <v>11732745</v>
      </c>
      <c r="K211" s="61">
        <v>3352767.26</v>
      </c>
      <c r="L211" s="61">
        <v>115391.97</v>
      </c>
      <c r="M211" s="70">
        <v>3237375.29</v>
      </c>
      <c r="N211" s="61">
        <v>18682073</v>
      </c>
      <c r="O211" s="61">
        <v>7516000</v>
      </c>
      <c r="P211" s="70">
        <v>11166073</v>
      </c>
      <c r="Q211" s="61">
        <v>2885907.27</v>
      </c>
      <c r="R211" s="61">
        <v>27751.9</v>
      </c>
      <c r="S211" s="70">
        <v>2858155.37</v>
      </c>
      <c r="T211" s="70">
        <v>-4033328</v>
      </c>
      <c r="U211" s="70">
        <v>466859.99</v>
      </c>
      <c r="V211" s="236">
        <v>22.88</v>
      </c>
      <c r="W211" s="236">
        <v>15.44</v>
      </c>
      <c r="X211" s="70">
        <v>566672</v>
      </c>
      <c r="Y211" s="73">
        <v>379219.92</v>
      </c>
    </row>
    <row r="212" spans="1:25" ht="12.75">
      <c r="A212" s="255">
        <v>2</v>
      </c>
      <c r="B212" s="256">
        <v>19</v>
      </c>
      <c r="C212" s="256">
        <v>8</v>
      </c>
      <c r="D212" s="36">
        <v>3</v>
      </c>
      <c r="E212" s="36">
        <v>0</v>
      </c>
      <c r="F212" s="46"/>
      <c r="G212" s="44" t="s">
        <v>412</v>
      </c>
      <c r="H212" s="61">
        <v>37297916</v>
      </c>
      <c r="I212" s="61">
        <v>7981081</v>
      </c>
      <c r="J212" s="70">
        <v>29316835</v>
      </c>
      <c r="K212" s="61">
        <v>7649359.91</v>
      </c>
      <c r="L212" s="61">
        <v>176167.84</v>
      </c>
      <c r="M212" s="70">
        <v>7473192.07</v>
      </c>
      <c r="N212" s="61">
        <v>36495116</v>
      </c>
      <c r="O212" s="61">
        <v>6605222</v>
      </c>
      <c r="P212" s="70">
        <v>29889894</v>
      </c>
      <c r="Q212" s="61">
        <v>7539173.46</v>
      </c>
      <c r="R212" s="61">
        <v>374529.16</v>
      </c>
      <c r="S212" s="70">
        <v>7164644.3</v>
      </c>
      <c r="T212" s="70">
        <v>802800</v>
      </c>
      <c r="U212" s="70">
        <v>110186.45</v>
      </c>
      <c r="V212" s="236">
        <v>20.5</v>
      </c>
      <c r="W212" s="236">
        <v>20.65</v>
      </c>
      <c r="X212" s="70">
        <v>-573059</v>
      </c>
      <c r="Y212" s="73">
        <v>308547.77</v>
      </c>
    </row>
    <row r="213" spans="1:25" ht="12.75">
      <c r="A213" s="255">
        <v>2</v>
      </c>
      <c r="B213" s="256">
        <v>20</v>
      </c>
      <c r="C213" s="256">
        <v>6</v>
      </c>
      <c r="D213" s="36">
        <v>3</v>
      </c>
      <c r="E213" s="36">
        <v>0</v>
      </c>
      <c r="F213" s="46"/>
      <c r="G213" s="44" t="s">
        <v>413</v>
      </c>
      <c r="H213" s="61">
        <v>39764964.04</v>
      </c>
      <c r="I213" s="61">
        <v>8256890</v>
      </c>
      <c r="J213" s="70">
        <v>31508074.04</v>
      </c>
      <c r="K213" s="61">
        <v>9446153.88</v>
      </c>
      <c r="L213" s="61">
        <v>550163.35</v>
      </c>
      <c r="M213" s="70">
        <v>8895990.53</v>
      </c>
      <c r="N213" s="61">
        <v>40875697.04</v>
      </c>
      <c r="O213" s="61">
        <v>9373987</v>
      </c>
      <c r="P213" s="70">
        <v>31501710.04</v>
      </c>
      <c r="Q213" s="61">
        <v>8678713.41</v>
      </c>
      <c r="R213" s="61">
        <v>71021.25</v>
      </c>
      <c r="S213" s="70">
        <v>8607692.16</v>
      </c>
      <c r="T213" s="70">
        <v>-1110733</v>
      </c>
      <c r="U213" s="70">
        <v>767440.47</v>
      </c>
      <c r="V213" s="236">
        <v>23.75</v>
      </c>
      <c r="W213" s="236">
        <v>21.23</v>
      </c>
      <c r="X213" s="70">
        <v>6364</v>
      </c>
      <c r="Y213" s="73">
        <v>288298.37</v>
      </c>
    </row>
    <row r="214" spans="1:25" s="106" customFormat="1" ht="15">
      <c r="A214" s="257"/>
      <c r="B214" s="258"/>
      <c r="C214" s="258"/>
      <c r="D214" s="119"/>
      <c r="E214" s="119"/>
      <c r="F214" s="120" t="s">
        <v>414</v>
      </c>
      <c r="G214" s="121"/>
      <c r="H214" s="122">
        <v>61853624</v>
      </c>
      <c r="I214" s="122">
        <v>14845107</v>
      </c>
      <c r="J214" s="123">
        <v>47008517</v>
      </c>
      <c r="K214" s="122">
        <v>17840023.719999995</v>
      </c>
      <c r="L214" s="122">
        <v>326684.62</v>
      </c>
      <c r="M214" s="123">
        <v>17513339.099999998</v>
      </c>
      <c r="N214" s="122">
        <v>83327636.65</v>
      </c>
      <c r="O214" s="122">
        <v>52151479.65</v>
      </c>
      <c r="P214" s="123">
        <v>31176157</v>
      </c>
      <c r="Q214" s="122">
        <v>16514223.959999999</v>
      </c>
      <c r="R214" s="122">
        <v>5645565.93</v>
      </c>
      <c r="S214" s="123">
        <v>10868658.029999997</v>
      </c>
      <c r="T214" s="123">
        <v>-21474012.65</v>
      </c>
      <c r="U214" s="123">
        <v>1325799.76</v>
      </c>
      <c r="V214" s="237">
        <v>28.842325746345914</v>
      </c>
      <c r="W214" s="237">
        <v>19.81842354339711</v>
      </c>
      <c r="X214" s="123">
        <v>15832360</v>
      </c>
      <c r="Y214" s="124">
        <v>6644681.069999999</v>
      </c>
    </row>
    <row r="215" spans="1:25" s="131" customFormat="1" ht="25.5">
      <c r="A215" s="261">
        <v>2</v>
      </c>
      <c r="B215" s="262">
        <v>15</v>
      </c>
      <c r="C215" s="262">
        <v>1</v>
      </c>
      <c r="D215" s="125" t="s">
        <v>415</v>
      </c>
      <c r="E215" s="125">
        <v>8</v>
      </c>
      <c r="F215" s="126"/>
      <c r="G215" s="127" t="s">
        <v>416</v>
      </c>
      <c r="H215" s="128">
        <v>810600</v>
      </c>
      <c r="I215" s="128">
        <v>0</v>
      </c>
      <c r="J215" s="129">
        <v>810600</v>
      </c>
      <c r="K215" s="128">
        <v>187617.45</v>
      </c>
      <c r="L215" s="128">
        <v>0</v>
      </c>
      <c r="M215" s="129">
        <v>187617.45</v>
      </c>
      <c r="N215" s="128">
        <v>711739.65</v>
      </c>
      <c r="O215" s="128">
        <v>270139.65</v>
      </c>
      <c r="P215" s="129">
        <v>441600</v>
      </c>
      <c r="Q215" s="128">
        <v>87177.87</v>
      </c>
      <c r="R215" s="128">
        <v>0</v>
      </c>
      <c r="S215" s="129">
        <v>87177.87</v>
      </c>
      <c r="T215" s="129">
        <v>98860.35</v>
      </c>
      <c r="U215" s="129">
        <v>100439.58</v>
      </c>
      <c r="V215" s="239">
        <v>23.14</v>
      </c>
      <c r="W215" s="239">
        <v>12.24</v>
      </c>
      <c r="X215" s="129">
        <v>369000</v>
      </c>
      <c r="Y215" s="130">
        <v>100439.58</v>
      </c>
    </row>
    <row r="216" spans="1:25" ht="25.5">
      <c r="A216" s="255">
        <v>2</v>
      </c>
      <c r="B216" s="256">
        <v>63</v>
      </c>
      <c r="C216" s="256">
        <v>1</v>
      </c>
      <c r="D216" s="36" t="s">
        <v>415</v>
      </c>
      <c r="E216" s="36">
        <v>8</v>
      </c>
      <c r="F216" s="46"/>
      <c r="G216" s="64" t="s">
        <v>417</v>
      </c>
      <c r="H216" s="61">
        <v>48134664</v>
      </c>
      <c r="I216" s="61">
        <v>13408955</v>
      </c>
      <c r="J216" s="70">
        <v>34725709</v>
      </c>
      <c r="K216" s="61">
        <v>14957106</v>
      </c>
      <c r="L216" s="61">
        <v>301684.62</v>
      </c>
      <c r="M216" s="70">
        <v>14655421.38</v>
      </c>
      <c r="N216" s="61">
        <v>69236451</v>
      </c>
      <c r="O216" s="61">
        <v>48225994</v>
      </c>
      <c r="P216" s="70">
        <v>21010457</v>
      </c>
      <c r="Q216" s="61">
        <v>14176966.98</v>
      </c>
      <c r="R216" s="61">
        <v>5631575.38</v>
      </c>
      <c r="S216" s="70">
        <v>8545391.6</v>
      </c>
      <c r="T216" s="70">
        <v>-21101787</v>
      </c>
      <c r="U216" s="70">
        <v>780139.02</v>
      </c>
      <c r="V216" s="236">
        <v>31.07</v>
      </c>
      <c r="W216" s="236">
        <v>20.47</v>
      </c>
      <c r="X216" s="70">
        <v>13715252</v>
      </c>
      <c r="Y216" s="73">
        <v>6110029.78</v>
      </c>
    </row>
    <row r="217" spans="1:25" ht="12.75">
      <c r="A217" s="255">
        <v>2</v>
      </c>
      <c r="B217" s="256">
        <v>9</v>
      </c>
      <c r="C217" s="256">
        <v>7</v>
      </c>
      <c r="D217" s="36" t="s">
        <v>415</v>
      </c>
      <c r="E217" s="36">
        <v>8</v>
      </c>
      <c r="F217" s="46"/>
      <c r="G217" s="64" t="s">
        <v>418</v>
      </c>
      <c r="H217" s="61">
        <v>956136</v>
      </c>
      <c r="I217" s="61">
        <v>0</v>
      </c>
      <c r="J217" s="70">
        <v>956136</v>
      </c>
      <c r="K217" s="61">
        <v>219645.04</v>
      </c>
      <c r="L217" s="61">
        <v>0</v>
      </c>
      <c r="M217" s="70">
        <v>219645.04</v>
      </c>
      <c r="N217" s="61">
        <v>956136</v>
      </c>
      <c r="O217" s="61">
        <v>32000</v>
      </c>
      <c r="P217" s="70">
        <v>924136</v>
      </c>
      <c r="Q217" s="61">
        <v>208278.66</v>
      </c>
      <c r="R217" s="61">
        <v>10004</v>
      </c>
      <c r="S217" s="70">
        <v>198274.66</v>
      </c>
      <c r="T217" s="70">
        <v>0</v>
      </c>
      <c r="U217" s="70">
        <v>11366.38</v>
      </c>
      <c r="V217" s="236">
        <v>22.97</v>
      </c>
      <c r="W217" s="236">
        <v>21.78</v>
      </c>
      <c r="X217" s="70">
        <v>32000</v>
      </c>
      <c r="Y217" s="73">
        <v>21370.38</v>
      </c>
    </row>
    <row r="218" spans="1:25" ht="12.75">
      <c r="A218" s="255">
        <v>2</v>
      </c>
      <c r="B218" s="256">
        <v>10</v>
      </c>
      <c r="C218" s="256">
        <v>1</v>
      </c>
      <c r="D218" s="36" t="s">
        <v>415</v>
      </c>
      <c r="E218" s="36">
        <v>8</v>
      </c>
      <c r="F218" s="46"/>
      <c r="G218" s="64" t="s">
        <v>419</v>
      </c>
      <c r="H218" s="61">
        <v>113109</v>
      </c>
      <c r="I218" s="61">
        <v>0</v>
      </c>
      <c r="J218" s="70">
        <v>113109</v>
      </c>
      <c r="K218" s="61">
        <v>44880.4</v>
      </c>
      <c r="L218" s="61">
        <v>0</v>
      </c>
      <c r="M218" s="70">
        <v>44880.4</v>
      </c>
      <c r="N218" s="61">
        <v>113109</v>
      </c>
      <c r="O218" s="61">
        <v>0</v>
      </c>
      <c r="P218" s="70">
        <v>113109</v>
      </c>
      <c r="Q218" s="61">
        <v>16932.79</v>
      </c>
      <c r="R218" s="61">
        <v>0</v>
      </c>
      <c r="S218" s="70">
        <v>16932.79</v>
      </c>
      <c r="T218" s="70">
        <v>0</v>
      </c>
      <c r="U218" s="70">
        <v>27947.61</v>
      </c>
      <c r="V218" s="236">
        <v>39.67</v>
      </c>
      <c r="W218" s="236">
        <v>14.97</v>
      </c>
      <c r="X218" s="70">
        <v>0</v>
      </c>
      <c r="Y218" s="73">
        <v>27947.61</v>
      </c>
    </row>
    <row r="219" spans="1:25" ht="12.75">
      <c r="A219" s="255">
        <v>2</v>
      </c>
      <c r="B219" s="256">
        <v>20</v>
      </c>
      <c r="C219" s="256">
        <v>2</v>
      </c>
      <c r="D219" s="36" t="s">
        <v>415</v>
      </c>
      <c r="E219" s="36">
        <v>8</v>
      </c>
      <c r="F219" s="46"/>
      <c r="G219" s="64" t="s">
        <v>420</v>
      </c>
      <c r="H219" s="61">
        <v>227217</v>
      </c>
      <c r="I219" s="61">
        <v>25000</v>
      </c>
      <c r="J219" s="70">
        <v>202217</v>
      </c>
      <c r="K219" s="61">
        <v>58851.12</v>
      </c>
      <c r="L219" s="61">
        <v>0</v>
      </c>
      <c r="M219" s="70">
        <v>58851.12</v>
      </c>
      <c r="N219" s="61">
        <v>271454</v>
      </c>
      <c r="O219" s="61">
        <v>28864</v>
      </c>
      <c r="P219" s="70">
        <v>242590</v>
      </c>
      <c r="Q219" s="61">
        <v>53309.54</v>
      </c>
      <c r="R219" s="61">
        <v>3864</v>
      </c>
      <c r="S219" s="70">
        <v>49445.54</v>
      </c>
      <c r="T219" s="70">
        <v>-44237</v>
      </c>
      <c r="U219" s="70">
        <v>5541.58</v>
      </c>
      <c r="V219" s="236">
        <v>25.9</v>
      </c>
      <c r="W219" s="236">
        <v>19.63</v>
      </c>
      <c r="X219" s="70">
        <v>-40373</v>
      </c>
      <c r="Y219" s="73">
        <v>9405.58</v>
      </c>
    </row>
    <row r="220" spans="1:25" ht="12.75">
      <c r="A220" s="255">
        <v>2</v>
      </c>
      <c r="B220" s="256">
        <v>61</v>
      </c>
      <c r="C220" s="256">
        <v>1</v>
      </c>
      <c r="D220" s="36" t="s">
        <v>415</v>
      </c>
      <c r="E220" s="36">
        <v>8</v>
      </c>
      <c r="F220" s="46"/>
      <c r="G220" s="64" t="s">
        <v>421</v>
      </c>
      <c r="H220" s="61">
        <v>3236083</v>
      </c>
      <c r="I220" s="61">
        <v>122790</v>
      </c>
      <c r="J220" s="70">
        <v>3113293</v>
      </c>
      <c r="K220" s="61">
        <v>159914.53</v>
      </c>
      <c r="L220" s="61">
        <v>0</v>
      </c>
      <c r="M220" s="70">
        <v>159914.53</v>
      </c>
      <c r="N220" s="61">
        <v>3267432</v>
      </c>
      <c r="O220" s="61">
        <v>1607719</v>
      </c>
      <c r="P220" s="70">
        <v>1659713</v>
      </c>
      <c r="Q220" s="61">
        <v>267743.73</v>
      </c>
      <c r="R220" s="61">
        <v>122.55</v>
      </c>
      <c r="S220" s="70">
        <v>267621.18</v>
      </c>
      <c r="T220" s="70">
        <v>-31349</v>
      </c>
      <c r="U220" s="70">
        <v>-107829.2</v>
      </c>
      <c r="V220" s="236">
        <v>4.94</v>
      </c>
      <c r="W220" s="236">
        <v>8.19</v>
      </c>
      <c r="X220" s="70">
        <v>1453580</v>
      </c>
      <c r="Y220" s="73">
        <v>-107706.65</v>
      </c>
    </row>
    <row r="221" spans="1:25" ht="38.25">
      <c r="A221" s="255">
        <v>2</v>
      </c>
      <c r="B221" s="256">
        <v>2</v>
      </c>
      <c r="C221" s="256">
        <v>5</v>
      </c>
      <c r="D221" s="36" t="s">
        <v>415</v>
      </c>
      <c r="E221" s="36">
        <v>8</v>
      </c>
      <c r="F221" s="46"/>
      <c r="G221" s="64" t="s">
        <v>422</v>
      </c>
      <c r="H221" s="61">
        <v>176763</v>
      </c>
      <c r="I221" s="61">
        <v>0</v>
      </c>
      <c r="J221" s="70">
        <v>176763</v>
      </c>
      <c r="K221" s="61">
        <v>45087.54</v>
      </c>
      <c r="L221" s="61">
        <v>0</v>
      </c>
      <c r="M221" s="70">
        <v>45087.54</v>
      </c>
      <c r="N221" s="61">
        <v>176763</v>
      </c>
      <c r="O221" s="61">
        <v>0</v>
      </c>
      <c r="P221" s="70">
        <v>176763</v>
      </c>
      <c r="Q221" s="61">
        <v>34060.83</v>
      </c>
      <c r="R221" s="61">
        <v>0</v>
      </c>
      <c r="S221" s="70">
        <v>34060.83</v>
      </c>
      <c r="T221" s="70">
        <v>0</v>
      </c>
      <c r="U221" s="70">
        <v>11026.71</v>
      </c>
      <c r="V221" s="236">
        <v>25.5</v>
      </c>
      <c r="W221" s="236">
        <v>19.26</v>
      </c>
      <c r="X221" s="70">
        <v>0</v>
      </c>
      <c r="Y221" s="73">
        <v>11026.71</v>
      </c>
    </row>
    <row r="222" spans="1:25" ht="12.75">
      <c r="A222" s="255">
        <v>2</v>
      </c>
      <c r="B222" s="256">
        <v>8</v>
      </c>
      <c r="C222" s="256">
        <v>6</v>
      </c>
      <c r="D222" s="36" t="s">
        <v>415</v>
      </c>
      <c r="E222" s="36">
        <v>8</v>
      </c>
      <c r="F222" s="46"/>
      <c r="G222" s="64" t="s">
        <v>423</v>
      </c>
      <c r="H222" s="61">
        <v>27000</v>
      </c>
      <c r="I222" s="61">
        <v>0</v>
      </c>
      <c r="J222" s="70">
        <v>27000</v>
      </c>
      <c r="K222" s="61">
        <v>4177</v>
      </c>
      <c r="L222" s="61">
        <v>0</v>
      </c>
      <c r="M222" s="70">
        <v>4177</v>
      </c>
      <c r="N222" s="61">
        <v>27000</v>
      </c>
      <c r="O222" s="61">
        <v>8766</v>
      </c>
      <c r="P222" s="70">
        <v>18234</v>
      </c>
      <c r="Q222" s="61">
        <v>4760.3</v>
      </c>
      <c r="R222" s="61">
        <v>0</v>
      </c>
      <c r="S222" s="70">
        <v>4760.3</v>
      </c>
      <c r="T222" s="70">
        <v>0</v>
      </c>
      <c r="U222" s="70">
        <v>-583.3</v>
      </c>
      <c r="V222" s="236">
        <v>15.47</v>
      </c>
      <c r="W222" s="236">
        <v>17.63</v>
      </c>
      <c r="X222" s="70">
        <v>8766</v>
      </c>
      <c r="Y222" s="73">
        <v>-583.3</v>
      </c>
    </row>
    <row r="223" spans="1:25" ht="12.75">
      <c r="A223" s="255">
        <v>2</v>
      </c>
      <c r="B223" s="256">
        <v>16</v>
      </c>
      <c r="C223" s="256">
        <v>4</v>
      </c>
      <c r="D223" s="36" t="s">
        <v>415</v>
      </c>
      <c r="E223" s="36">
        <v>8</v>
      </c>
      <c r="F223" s="46"/>
      <c r="G223" s="64" t="s">
        <v>424</v>
      </c>
      <c r="H223" s="61">
        <v>5950248</v>
      </c>
      <c r="I223" s="61">
        <v>0</v>
      </c>
      <c r="J223" s="70">
        <v>5950248</v>
      </c>
      <c r="K223" s="61">
        <v>1747818.71</v>
      </c>
      <c r="L223" s="61">
        <v>25000</v>
      </c>
      <c r="M223" s="70">
        <v>1722818.71</v>
      </c>
      <c r="N223" s="61">
        <v>5950248</v>
      </c>
      <c r="O223" s="61">
        <v>283523</v>
      </c>
      <c r="P223" s="70">
        <v>5666725</v>
      </c>
      <c r="Q223" s="61">
        <v>1423223.83</v>
      </c>
      <c r="R223" s="61">
        <v>0</v>
      </c>
      <c r="S223" s="70">
        <v>1423223.83</v>
      </c>
      <c r="T223" s="70">
        <v>0</v>
      </c>
      <c r="U223" s="70">
        <v>324594.88</v>
      </c>
      <c r="V223" s="236">
        <v>29.37</v>
      </c>
      <c r="W223" s="236">
        <v>23.91</v>
      </c>
      <c r="X223" s="70">
        <v>283523</v>
      </c>
      <c r="Y223" s="73">
        <v>299594.88</v>
      </c>
    </row>
    <row r="224" spans="1:25" ht="12.75">
      <c r="A224" s="255">
        <v>2</v>
      </c>
      <c r="B224" s="256">
        <v>25</v>
      </c>
      <c r="C224" s="256">
        <v>2</v>
      </c>
      <c r="D224" s="36" t="s">
        <v>415</v>
      </c>
      <c r="E224" s="36">
        <v>8</v>
      </c>
      <c r="F224" s="46"/>
      <c r="G224" s="64" t="s">
        <v>425</v>
      </c>
      <c r="H224" s="61">
        <v>554360</v>
      </c>
      <c r="I224" s="61">
        <v>84938</v>
      </c>
      <c r="J224" s="70">
        <v>469422</v>
      </c>
      <c r="K224" s="61">
        <v>155873.38</v>
      </c>
      <c r="L224" s="61">
        <v>0</v>
      </c>
      <c r="M224" s="70">
        <v>155873.38</v>
      </c>
      <c r="N224" s="61">
        <v>554360</v>
      </c>
      <c r="O224" s="61">
        <v>64050</v>
      </c>
      <c r="P224" s="70">
        <v>490310</v>
      </c>
      <c r="Q224" s="61">
        <v>155690.28</v>
      </c>
      <c r="R224" s="61">
        <v>0</v>
      </c>
      <c r="S224" s="70">
        <v>155690.28</v>
      </c>
      <c r="T224" s="70">
        <v>0</v>
      </c>
      <c r="U224" s="70">
        <v>183.1</v>
      </c>
      <c r="V224" s="236">
        <v>28.11</v>
      </c>
      <c r="W224" s="236">
        <v>28.08</v>
      </c>
      <c r="X224" s="70">
        <v>-20888</v>
      </c>
      <c r="Y224" s="73">
        <v>183.1</v>
      </c>
    </row>
    <row r="225" spans="1:25" ht="12.75">
      <c r="A225" s="255">
        <v>2</v>
      </c>
      <c r="B225" s="256">
        <v>1</v>
      </c>
      <c r="C225" s="256">
        <v>1</v>
      </c>
      <c r="D225" s="36" t="s">
        <v>415</v>
      </c>
      <c r="E225" s="36">
        <v>8</v>
      </c>
      <c r="F225" s="46"/>
      <c r="G225" s="64" t="s">
        <v>438</v>
      </c>
      <c r="H225" s="61">
        <v>53536</v>
      </c>
      <c r="I225" s="61">
        <v>0</v>
      </c>
      <c r="J225" s="70">
        <v>53536</v>
      </c>
      <c r="K225" s="61">
        <v>53307.92</v>
      </c>
      <c r="L225" s="61">
        <v>0</v>
      </c>
      <c r="M225" s="70">
        <v>53307.92</v>
      </c>
      <c r="N225" s="61">
        <v>53536</v>
      </c>
      <c r="O225" s="61">
        <v>0</v>
      </c>
      <c r="P225" s="70">
        <v>53536</v>
      </c>
      <c r="Q225" s="61">
        <v>8688.49</v>
      </c>
      <c r="R225" s="61">
        <v>0</v>
      </c>
      <c r="S225" s="70">
        <v>8688.49</v>
      </c>
      <c r="T225" s="70">
        <v>0</v>
      </c>
      <c r="U225" s="70">
        <v>44619.43</v>
      </c>
      <c r="V225" s="236">
        <v>99.57</v>
      </c>
      <c r="W225" s="236">
        <v>16.22</v>
      </c>
      <c r="X225" s="70">
        <v>0</v>
      </c>
      <c r="Y225" s="73">
        <v>44619.43</v>
      </c>
    </row>
    <row r="226" spans="1:25" ht="26.25" thickBot="1">
      <c r="A226" s="263">
        <v>2</v>
      </c>
      <c r="B226" s="264">
        <v>17</v>
      </c>
      <c r="C226" s="264">
        <v>4</v>
      </c>
      <c r="D226" s="37" t="s">
        <v>415</v>
      </c>
      <c r="E226" s="37">
        <v>8</v>
      </c>
      <c r="F226" s="47"/>
      <c r="G226" s="89" t="s">
        <v>439</v>
      </c>
      <c r="H226" s="62">
        <v>1613908</v>
      </c>
      <c r="I226" s="62">
        <v>1203424</v>
      </c>
      <c r="J226" s="71">
        <v>410484</v>
      </c>
      <c r="K226" s="62">
        <v>205744.63</v>
      </c>
      <c r="L226" s="62">
        <v>0</v>
      </c>
      <c r="M226" s="71">
        <v>205744.63</v>
      </c>
      <c r="N226" s="62">
        <v>2009408</v>
      </c>
      <c r="O226" s="62">
        <v>1630424</v>
      </c>
      <c r="P226" s="71">
        <v>378984</v>
      </c>
      <c r="Q226" s="62">
        <v>77390.66</v>
      </c>
      <c r="R226" s="62">
        <v>0</v>
      </c>
      <c r="S226" s="71">
        <v>77390.66</v>
      </c>
      <c r="T226" s="71">
        <v>-395500</v>
      </c>
      <c r="U226" s="71">
        <v>128353.97</v>
      </c>
      <c r="V226" s="240">
        <v>12.74</v>
      </c>
      <c r="W226" s="240">
        <v>3.85</v>
      </c>
      <c r="X226" s="71">
        <v>31500</v>
      </c>
      <c r="Y226" s="74">
        <v>128353.97</v>
      </c>
    </row>
  </sheetData>
  <mergeCells count="32">
    <mergeCell ref="V7:W7"/>
    <mergeCell ref="V8:V9"/>
    <mergeCell ref="W8:W9"/>
    <mergeCell ref="U8:U9"/>
    <mergeCell ref="R8:S8"/>
    <mergeCell ref="F10:G10"/>
    <mergeCell ref="T8:T9"/>
    <mergeCell ref="H7:M7"/>
    <mergeCell ref="N7:S7"/>
    <mergeCell ref="H8:H9"/>
    <mergeCell ref="I8:J8"/>
    <mergeCell ref="K8:K9"/>
    <mergeCell ref="L8:M8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Q8:Q9"/>
    <mergeCell ref="N1:O1"/>
    <mergeCell ref="N2:O2"/>
    <mergeCell ref="N3:O3"/>
    <mergeCell ref="T7:U7"/>
    <mergeCell ref="A7:A9"/>
    <mergeCell ref="A1:M1"/>
    <mergeCell ref="A2:M2"/>
    <mergeCell ref="A3:M3"/>
    <mergeCell ref="F7:G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6"/>
  <sheetViews>
    <sheetView zoomScale="75" zoomScaleNormal="75" workbookViewId="0" topLeftCell="A1">
      <pane xSplit="7" ySplit="10" topLeftCell="H11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4" width="14.25390625" style="0" customWidth="1"/>
    <col min="15" max="15" width="14.75390625" style="0" customWidth="1"/>
    <col min="16" max="24" width="14.25390625" style="0" customWidth="1"/>
  </cols>
  <sheetData>
    <row r="1" spans="1:33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9" t="s">
        <v>96</v>
      </c>
      <c r="O1" s="348"/>
      <c r="P1" s="56" t="str">
        <f>1!P1</f>
        <v>13.05.2010</v>
      </c>
      <c r="Q1" s="55"/>
      <c r="R1" s="55"/>
      <c r="S1" s="55"/>
      <c r="T1" s="55"/>
      <c r="U1" s="55"/>
      <c r="V1" s="54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1" customHeight="1">
      <c r="A2" s="301" t="s">
        <v>93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9" t="s">
        <v>97</v>
      </c>
      <c r="O2" s="348"/>
      <c r="P2" s="56">
        <f>1!P2</f>
        <v>1</v>
      </c>
      <c r="Q2" s="55"/>
      <c r="R2" s="55"/>
      <c r="S2" s="55"/>
      <c r="T2" s="55"/>
      <c r="U2" s="55"/>
      <c r="V2" s="5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9" t="s">
        <v>98</v>
      </c>
      <c r="O3" s="348"/>
      <c r="P3" s="56" t="str">
        <f>1!P3</f>
        <v>13.05.2010</v>
      </c>
      <c r="Q3" s="55"/>
      <c r="R3" s="55"/>
      <c r="S3" s="55"/>
      <c r="T3" s="55"/>
      <c r="U3" s="55"/>
      <c r="V3" s="54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22" s="34" customFormat="1" ht="18">
      <c r="A5" s="33" t="str">
        <f>'Spis tabel'!B4</f>
        <v>Tabela 2. Przychody i rozchody oraz zadłużenie w budżetach jst woj. dolnośląskiego wg stanu na koniec I kwartału 2010 roku    (plan)</v>
      </c>
      <c r="Q5" s="33"/>
      <c r="R5" s="33"/>
      <c r="V5" s="35" t="s">
        <v>95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2" ht="16.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281" t="s">
        <v>10</v>
      </c>
      <c r="I7" s="323"/>
      <c r="J7" s="323"/>
      <c r="K7" s="324"/>
      <c r="L7" s="281" t="s">
        <v>11</v>
      </c>
      <c r="M7" s="323"/>
      <c r="N7" s="324"/>
      <c r="O7" s="303" t="s">
        <v>36</v>
      </c>
      <c r="P7" s="337"/>
      <c r="Q7" s="337"/>
      <c r="R7" s="304"/>
      <c r="S7" s="333" t="s">
        <v>165</v>
      </c>
      <c r="T7" s="245" t="s">
        <v>12</v>
      </c>
      <c r="U7" s="342" t="s">
        <v>121</v>
      </c>
      <c r="V7" s="343"/>
    </row>
    <row r="8" spans="1:22" ht="16.5" customHeight="1">
      <c r="A8" s="298"/>
      <c r="B8" s="284"/>
      <c r="C8" s="284"/>
      <c r="D8" s="284"/>
      <c r="E8" s="284"/>
      <c r="F8" s="305"/>
      <c r="G8" s="306"/>
      <c r="H8" s="315" t="s">
        <v>18</v>
      </c>
      <c r="I8" s="317" t="s">
        <v>12</v>
      </c>
      <c r="J8" s="317"/>
      <c r="K8" s="318"/>
      <c r="L8" s="315" t="s">
        <v>18</v>
      </c>
      <c r="M8" s="317" t="s">
        <v>12</v>
      </c>
      <c r="N8" s="318"/>
      <c r="O8" s="344" t="s">
        <v>18</v>
      </c>
      <c r="P8" s="346" t="s">
        <v>12</v>
      </c>
      <c r="Q8" s="347"/>
      <c r="R8" s="336" t="s">
        <v>225</v>
      </c>
      <c r="S8" s="334"/>
      <c r="T8" s="331" t="s">
        <v>225</v>
      </c>
      <c r="U8" s="331" t="s">
        <v>428</v>
      </c>
      <c r="V8" s="340" t="s">
        <v>429</v>
      </c>
    </row>
    <row r="9" spans="1:22" ht="44.25" customHeight="1" thickBot="1">
      <c r="A9" s="299"/>
      <c r="B9" s="279"/>
      <c r="C9" s="279"/>
      <c r="D9" s="279"/>
      <c r="E9" s="279"/>
      <c r="F9" s="307"/>
      <c r="G9" s="308"/>
      <c r="H9" s="322"/>
      <c r="I9" s="10" t="s">
        <v>13</v>
      </c>
      <c r="J9" s="10" t="s">
        <v>14</v>
      </c>
      <c r="K9" s="10" t="s">
        <v>118</v>
      </c>
      <c r="L9" s="322"/>
      <c r="M9" s="10" t="s">
        <v>119</v>
      </c>
      <c r="N9" s="10" t="s">
        <v>120</v>
      </c>
      <c r="O9" s="345"/>
      <c r="P9" s="15" t="s">
        <v>13</v>
      </c>
      <c r="Q9" s="16" t="s">
        <v>15</v>
      </c>
      <c r="R9" s="332"/>
      <c r="S9" s="335"/>
      <c r="T9" s="332"/>
      <c r="U9" s="332"/>
      <c r="V9" s="341"/>
    </row>
    <row r="10" spans="1:22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8">
        <v>6</v>
      </c>
      <c r="G10" s="339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1">
        <v>21</v>
      </c>
    </row>
    <row r="11" spans="1:22" s="106" customFormat="1" ht="15" customHeight="1">
      <c r="A11" s="247"/>
      <c r="B11" s="248"/>
      <c r="C11" s="248"/>
      <c r="D11" s="100"/>
      <c r="E11" s="100"/>
      <c r="F11" s="101" t="s">
        <v>226</v>
      </c>
      <c r="G11" s="102"/>
      <c r="H11" s="103">
        <v>2889586665.34</v>
      </c>
      <c r="I11" s="103">
        <v>2310863266.5299997</v>
      </c>
      <c r="J11" s="103">
        <v>244432083</v>
      </c>
      <c r="K11" s="103">
        <v>165946096.39000002</v>
      </c>
      <c r="L11" s="103">
        <v>658226899.24</v>
      </c>
      <c r="M11" s="103">
        <v>558509841.24</v>
      </c>
      <c r="N11" s="103">
        <v>87591000</v>
      </c>
      <c r="O11" s="103">
        <v>4185464815.3099995</v>
      </c>
      <c r="P11" s="103">
        <v>3512715800.76</v>
      </c>
      <c r="Q11" s="103">
        <v>636232655.49</v>
      </c>
      <c r="R11" s="103">
        <v>372425864.31000006</v>
      </c>
      <c r="S11" s="103">
        <v>973966785.24</v>
      </c>
      <c r="T11" s="103">
        <v>75534337.69999999</v>
      </c>
      <c r="U11" s="134">
        <v>28.671435220437775</v>
      </c>
      <c r="V11" s="135">
        <v>6.755595222237863</v>
      </c>
    </row>
    <row r="12" spans="1:22" s="131" customFormat="1" ht="12.75">
      <c r="A12" s="265">
        <v>2</v>
      </c>
      <c r="B12" s="266">
        <v>0</v>
      </c>
      <c r="C12" s="266">
        <v>0</v>
      </c>
      <c r="D12" s="136">
        <v>0</v>
      </c>
      <c r="E12" s="136">
        <v>0</v>
      </c>
      <c r="F12" s="137"/>
      <c r="G12" s="138" t="s">
        <v>227</v>
      </c>
      <c r="H12" s="139">
        <v>554349068</v>
      </c>
      <c r="I12" s="139">
        <v>449867434</v>
      </c>
      <c r="J12" s="139">
        <v>0</v>
      </c>
      <c r="K12" s="139">
        <v>102883426</v>
      </c>
      <c r="L12" s="139">
        <v>0</v>
      </c>
      <c r="M12" s="139">
        <v>0</v>
      </c>
      <c r="N12" s="139">
        <v>0</v>
      </c>
      <c r="O12" s="139">
        <v>100000000</v>
      </c>
      <c r="P12" s="139">
        <v>0</v>
      </c>
      <c r="Q12" s="139">
        <v>100000000</v>
      </c>
      <c r="R12" s="139">
        <v>0</v>
      </c>
      <c r="S12" s="139">
        <v>32036872</v>
      </c>
      <c r="T12" s="139">
        <v>0</v>
      </c>
      <c r="U12" s="140">
        <v>7.97</v>
      </c>
      <c r="V12" s="141">
        <v>2.55</v>
      </c>
    </row>
    <row r="13" spans="1:22" s="106" customFormat="1" ht="15">
      <c r="A13" s="251"/>
      <c r="B13" s="252"/>
      <c r="C13" s="252"/>
      <c r="D13" s="107"/>
      <c r="E13" s="107"/>
      <c r="F13" s="108" t="s">
        <v>228</v>
      </c>
      <c r="G13" s="109"/>
      <c r="H13" s="110">
        <v>259116370</v>
      </c>
      <c r="I13" s="110">
        <v>171442863</v>
      </c>
      <c r="J13" s="110">
        <v>55860000</v>
      </c>
      <c r="K13" s="110">
        <v>6196509</v>
      </c>
      <c r="L13" s="110">
        <v>95378489.50999999</v>
      </c>
      <c r="M13" s="110">
        <v>81658489.50999999</v>
      </c>
      <c r="N13" s="110">
        <v>12970000</v>
      </c>
      <c r="O13" s="110">
        <v>527051644.40999997</v>
      </c>
      <c r="P13" s="110">
        <v>431429961.28</v>
      </c>
      <c r="Q13" s="110">
        <v>95441000</v>
      </c>
      <c r="R13" s="110">
        <v>5756978.55</v>
      </c>
      <c r="S13" s="110">
        <v>140920669.51</v>
      </c>
      <c r="T13" s="110">
        <v>5948447.16</v>
      </c>
      <c r="U13" s="142">
        <v>27.371347649529802</v>
      </c>
      <c r="V13" s="143">
        <v>7.086916216333691</v>
      </c>
    </row>
    <row r="14" spans="1:22" ht="12.75">
      <c r="A14" s="253">
        <v>2</v>
      </c>
      <c r="B14" s="254">
        <v>1</v>
      </c>
      <c r="C14" s="254">
        <v>0</v>
      </c>
      <c r="D14" s="11">
        <v>0</v>
      </c>
      <c r="E14" s="11">
        <v>1</v>
      </c>
      <c r="F14" s="21"/>
      <c r="G14" s="20" t="s">
        <v>229</v>
      </c>
      <c r="H14" s="12">
        <v>14923000</v>
      </c>
      <c r="I14" s="12">
        <v>14923000</v>
      </c>
      <c r="J14" s="12">
        <v>0</v>
      </c>
      <c r="K14" s="12">
        <v>0</v>
      </c>
      <c r="L14" s="12">
        <v>979800</v>
      </c>
      <c r="M14" s="12">
        <v>979800</v>
      </c>
      <c r="N14" s="12">
        <v>0</v>
      </c>
      <c r="O14" s="12">
        <v>5131112.4</v>
      </c>
      <c r="P14" s="12">
        <v>5131112.4</v>
      </c>
      <c r="Q14" s="12">
        <v>0</v>
      </c>
      <c r="R14" s="12">
        <v>0</v>
      </c>
      <c r="S14" s="12">
        <v>3701989</v>
      </c>
      <c r="T14" s="12">
        <v>0</v>
      </c>
      <c r="U14" s="75">
        <v>7.27</v>
      </c>
      <c r="V14" s="76">
        <v>5.24</v>
      </c>
    </row>
    <row r="15" spans="1:22" s="131" customFormat="1" ht="12.75">
      <c r="A15" s="267">
        <v>2</v>
      </c>
      <c r="B15" s="268">
        <v>2</v>
      </c>
      <c r="C15" s="268">
        <v>0</v>
      </c>
      <c r="D15" s="144">
        <v>0</v>
      </c>
      <c r="E15" s="144">
        <v>1</v>
      </c>
      <c r="F15" s="145"/>
      <c r="G15" s="146" t="s">
        <v>230</v>
      </c>
      <c r="H15" s="128">
        <v>6652206</v>
      </c>
      <c r="I15" s="128">
        <v>0</v>
      </c>
      <c r="J15" s="128">
        <v>0</v>
      </c>
      <c r="K15" s="128">
        <v>0</v>
      </c>
      <c r="L15" s="128">
        <v>2652206</v>
      </c>
      <c r="M15" s="128">
        <v>2652206</v>
      </c>
      <c r="N15" s="128">
        <v>0</v>
      </c>
      <c r="O15" s="128">
        <v>13432595.34</v>
      </c>
      <c r="P15" s="128">
        <v>13432595.34</v>
      </c>
      <c r="Q15" s="128">
        <v>0</v>
      </c>
      <c r="R15" s="128">
        <v>0</v>
      </c>
      <c r="S15" s="128">
        <v>3264753</v>
      </c>
      <c r="T15" s="128">
        <v>0</v>
      </c>
      <c r="U15" s="147">
        <v>16.26</v>
      </c>
      <c r="V15" s="148">
        <v>3.95</v>
      </c>
    </row>
    <row r="16" spans="1:22" ht="12.75">
      <c r="A16" s="253">
        <v>2</v>
      </c>
      <c r="B16" s="254">
        <v>3</v>
      </c>
      <c r="C16" s="254">
        <v>0</v>
      </c>
      <c r="D16" s="18">
        <v>0</v>
      </c>
      <c r="E16" s="18">
        <v>1</v>
      </c>
      <c r="F16" s="24"/>
      <c r="G16" s="23" t="s">
        <v>231</v>
      </c>
      <c r="H16" s="12">
        <v>7970004</v>
      </c>
      <c r="I16" s="12">
        <v>5077748</v>
      </c>
      <c r="J16" s="12">
        <v>0</v>
      </c>
      <c r="K16" s="12">
        <v>0</v>
      </c>
      <c r="L16" s="12">
        <v>5077748</v>
      </c>
      <c r="M16" s="12">
        <v>5077748</v>
      </c>
      <c r="N16" s="12">
        <v>0</v>
      </c>
      <c r="O16" s="12">
        <v>19837906.46</v>
      </c>
      <c r="P16" s="12">
        <v>19837906.46</v>
      </c>
      <c r="Q16" s="12">
        <v>0</v>
      </c>
      <c r="R16" s="12">
        <v>0</v>
      </c>
      <c r="S16" s="12">
        <v>7362926</v>
      </c>
      <c r="T16" s="12">
        <v>0</v>
      </c>
      <c r="U16" s="75">
        <v>21.66</v>
      </c>
      <c r="V16" s="76">
        <v>8.04</v>
      </c>
    </row>
    <row r="17" spans="1:22" ht="12.75">
      <c r="A17" s="253">
        <v>2</v>
      </c>
      <c r="B17" s="254">
        <v>4</v>
      </c>
      <c r="C17" s="254">
        <v>0</v>
      </c>
      <c r="D17" s="18">
        <v>0</v>
      </c>
      <c r="E17" s="18">
        <v>1</v>
      </c>
      <c r="F17" s="24"/>
      <c r="G17" s="23" t="s">
        <v>232</v>
      </c>
      <c r="H17" s="12">
        <v>2660509</v>
      </c>
      <c r="I17" s="12">
        <v>2000000</v>
      </c>
      <c r="J17" s="12">
        <v>0</v>
      </c>
      <c r="K17" s="12">
        <v>0</v>
      </c>
      <c r="L17" s="12">
        <v>2300000</v>
      </c>
      <c r="M17" s="12">
        <v>300000</v>
      </c>
      <c r="N17" s="12">
        <v>2000000</v>
      </c>
      <c r="O17" s="12">
        <v>8825000</v>
      </c>
      <c r="P17" s="12">
        <v>7825000</v>
      </c>
      <c r="Q17" s="12">
        <v>1000000</v>
      </c>
      <c r="R17" s="12">
        <v>0</v>
      </c>
      <c r="S17" s="12">
        <v>3744500</v>
      </c>
      <c r="T17" s="12">
        <v>0</v>
      </c>
      <c r="U17" s="75">
        <v>27.98</v>
      </c>
      <c r="V17" s="76">
        <v>11.87</v>
      </c>
    </row>
    <row r="18" spans="1:22" ht="12.75">
      <c r="A18" s="253">
        <v>2</v>
      </c>
      <c r="B18" s="254">
        <v>5</v>
      </c>
      <c r="C18" s="254">
        <v>0</v>
      </c>
      <c r="D18" s="18">
        <v>0</v>
      </c>
      <c r="E18" s="18">
        <v>1</v>
      </c>
      <c r="F18" s="24"/>
      <c r="G18" s="23" t="s">
        <v>233</v>
      </c>
      <c r="H18" s="12">
        <v>13000000</v>
      </c>
      <c r="I18" s="12">
        <v>1000000</v>
      </c>
      <c r="J18" s="12">
        <v>12000000</v>
      </c>
      <c r="K18" s="12">
        <v>0</v>
      </c>
      <c r="L18" s="12">
        <v>2281200</v>
      </c>
      <c r="M18" s="12">
        <v>831200</v>
      </c>
      <c r="N18" s="12">
        <v>1450000</v>
      </c>
      <c r="O18" s="12">
        <v>16222100</v>
      </c>
      <c r="P18" s="12">
        <v>5122100</v>
      </c>
      <c r="Q18" s="12">
        <v>11100000</v>
      </c>
      <c r="R18" s="12">
        <v>0</v>
      </c>
      <c r="S18" s="12">
        <v>3781200</v>
      </c>
      <c r="T18" s="12">
        <v>0</v>
      </c>
      <c r="U18" s="75">
        <v>25.46</v>
      </c>
      <c r="V18" s="76">
        <v>5.93</v>
      </c>
    </row>
    <row r="19" spans="1:22" ht="12.75">
      <c r="A19" s="253">
        <v>2</v>
      </c>
      <c r="B19" s="254">
        <v>6</v>
      </c>
      <c r="C19" s="254">
        <v>0</v>
      </c>
      <c r="D19" s="18">
        <v>0</v>
      </c>
      <c r="E19" s="18">
        <v>1</v>
      </c>
      <c r="F19" s="24"/>
      <c r="G19" s="23" t="s">
        <v>234</v>
      </c>
      <c r="H19" s="12">
        <v>4246355</v>
      </c>
      <c r="I19" s="12">
        <v>4000000</v>
      </c>
      <c r="J19" s="12">
        <v>0</v>
      </c>
      <c r="K19" s="12">
        <v>0</v>
      </c>
      <c r="L19" s="12">
        <v>2842420</v>
      </c>
      <c r="M19" s="12">
        <v>2842420</v>
      </c>
      <c r="N19" s="12">
        <v>0</v>
      </c>
      <c r="O19" s="12">
        <v>27407842.99</v>
      </c>
      <c r="P19" s="12">
        <v>19404340</v>
      </c>
      <c r="Q19" s="12">
        <v>8000000</v>
      </c>
      <c r="R19" s="12">
        <v>0</v>
      </c>
      <c r="S19" s="12">
        <v>4692420</v>
      </c>
      <c r="T19" s="12">
        <v>0</v>
      </c>
      <c r="U19" s="75">
        <v>43.38</v>
      </c>
      <c r="V19" s="76">
        <v>7.42</v>
      </c>
    </row>
    <row r="20" spans="1:22" ht="12.75">
      <c r="A20" s="253">
        <v>2</v>
      </c>
      <c r="B20" s="254">
        <v>7</v>
      </c>
      <c r="C20" s="254">
        <v>0</v>
      </c>
      <c r="D20" s="18">
        <v>0</v>
      </c>
      <c r="E20" s="18">
        <v>1</v>
      </c>
      <c r="F20" s="24"/>
      <c r="G20" s="23" t="s">
        <v>235</v>
      </c>
      <c r="H20" s="12">
        <v>0</v>
      </c>
      <c r="I20" s="12">
        <v>0</v>
      </c>
      <c r="J20" s="12">
        <v>0</v>
      </c>
      <c r="K20" s="12">
        <v>0</v>
      </c>
      <c r="L20" s="12">
        <v>1343959</v>
      </c>
      <c r="M20" s="12">
        <v>1343959</v>
      </c>
      <c r="N20" s="12">
        <v>0</v>
      </c>
      <c r="O20" s="12">
        <v>10877768.29</v>
      </c>
      <c r="P20" s="12">
        <v>3877198.42</v>
      </c>
      <c r="Q20" s="12">
        <v>7000000</v>
      </c>
      <c r="R20" s="12">
        <v>0</v>
      </c>
      <c r="S20" s="12">
        <v>2056182</v>
      </c>
      <c r="T20" s="12">
        <v>0</v>
      </c>
      <c r="U20" s="75">
        <v>32.88</v>
      </c>
      <c r="V20" s="76">
        <v>6.21</v>
      </c>
    </row>
    <row r="21" spans="1:22" ht="12.75">
      <c r="A21" s="253">
        <v>2</v>
      </c>
      <c r="B21" s="254">
        <v>8</v>
      </c>
      <c r="C21" s="254">
        <v>0</v>
      </c>
      <c r="D21" s="18">
        <v>0</v>
      </c>
      <c r="E21" s="18">
        <v>1</v>
      </c>
      <c r="F21" s="24"/>
      <c r="G21" s="23" t="s">
        <v>236</v>
      </c>
      <c r="H21" s="12">
        <v>8500000</v>
      </c>
      <c r="I21" s="12">
        <v>8500000</v>
      </c>
      <c r="J21" s="12">
        <v>0</v>
      </c>
      <c r="K21" s="12">
        <v>0</v>
      </c>
      <c r="L21" s="12">
        <v>9367804</v>
      </c>
      <c r="M21" s="12">
        <v>6567804</v>
      </c>
      <c r="N21" s="12">
        <v>2800000</v>
      </c>
      <c r="O21" s="12">
        <v>61741227</v>
      </c>
      <c r="P21" s="12">
        <v>39431227</v>
      </c>
      <c r="Q21" s="12">
        <v>22310000</v>
      </c>
      <c r="R21" s="12">
        <v>0</v>
      </c>
      <c r="S21" s="12">
        <v>12500604</v>
      </c>
      <c r="T21" s="12">
        <v>0</v>
      </c>
      <c r="U21" s="75">
        <v>38.32</v>
      </c>
      <c r="V21" s="76">
        <v>7.75</v>
      </c>
    </row>
    <row r="22" spans="1:22" ht="12.75">
      <c r="A22" s="253">
        <v>2</v>
      </c>
      <c r="B22" s="254">
        <v>9</v>
      </c>
      <c r="C22" s="254">
        <v>0</v>
      </c>
      <c r="D22" s="18">
        <v>0</v>
      </c>
      <c r="E22" s="18">
        <v>1</v>
      </c>
      <c r="F22" s="24"/>
      <c r="G22" s="23" t="s">
        <v>237</v>
      </c>
      <c r="H22" s="12">
        <v>8252425</v>
      </c>
      <c r="I22" s="12">
        <v>7802663</v>
      </c>
      <c r="J22" s="12">
        <v>0</v>
      </c>
      <c r="K22" s="12">
        <v>0</v>
      </c>
      <c r="L22" s="12">
        <v>5103055</v>
      </c>
      <c r="M22" s="12">
        <v>5103055</v>
      </c>
      <c r="N22" s="12">
        <v>0</v>
      </c>
      <c r="O22" s="12">
        <v>18553093.09</v>
      </c>
      <c r="P22" s="12">
        <v>18553093.09</v>
      </c>
      <c r="Q22" s="12">
        <v>0</v>
      </c>
      <c r="R22" s="12">
        <v>170748.99</v>
      </c>
      <c r="S22" s="12">
        <v>6140055</v>
      </c>
      <c r="T22" s="12">
        <v>3463447.16</v>
      </c>
      <c r="U22" s="75">
        <v>33.64</v>
      </c>
      <c r="V22" s="76">
        <v>4.89</v>
      </c>
    </row>
    <row r="23" spans="1:22" ht="12.75">
      <c r="A23" s="253">
        <v>2</v>
      </c>
      <c r="B23" s="254">
        <v>10</v>
      </c>
      <c r="C23" s="254">
        <v>0</v>
      </c>
      <c r="D23" s="18">
        <v>0</v>
      </c>
      <c r="E23" s="18">
        <v>1</v>
      </c>
      <c r="F23" s="24"/>
      <c r="G23" s="23" t="s">
        <v>238</v>
      </c>
      <c r="H23" s="12">
        <v>0</v>
      </c>
      <c r="I23" s="12">
        <v>0</v>
      </c>
      <c r="J23" s="12">
        <v>0</v>
      </c>
      <c r="K23" s="12">
        <v>0</v>
      </c>
      <c r="L23" s="12">
        <v>2550000</v>
      </c>
      <c r="M23" s="12">
        <v>950000</v>
      </c>
      <c r="N23" s="12">
        <v>1600000</v>
      </c>
      <c r="O23" s="12">
        <v>20612500</v>
      </c>
      <c r="P23" s="12">
        <v>17112500</v>
      </c>
      <c r="Q23" s="12">
        <v>3500000</v>
      </c>
      <c r="R23" s="12">
        <v>0</v>
      </c>
      <c r="S23" s="12">
        <v>4163709</v>
      </c>
      <c r="T23" s="12">
        <v>0</v>
      </c>
      <c r="U23" s="75">
        <v>39.12</v>
      </c>
      <c r="V23" s="76">
        <v>7.9</v>
      </c>
    </row>
    <row r="24" spans="1:22" ht="12.75">
      <c r="A24" s="253">
        <v>2</v>
      </c>
      <c r="B24" s="254">
        <v>11</v>
      </c>
      <c r="C24" s="254">
        <v>0</v>
      </c>
      <c r="D24" s="18">
        <v>0</v>
      </c>
      <c r="E24" s="18">
        <v>1</v>
      </c>
      <c r="F24" s="24"/>
      <c r="G24" s="23" t="s">
        <v>239</v>
      </c>
      <c r="H24" s="12">
        <v>31002108</v>
      </c>
      <c r="I24" s="12">
        <v>30436769</v>
      </c>
      <c r="J24" s="12">
        <v>0</v>
      </c>
      <c r="K24" s="12">
        <v>0</v>
      </c>
      <c r="L24" s="12">
        <v>1500000</v>
      </c>
      <c r="M24" s="12">
        <v>1500000</v>
      </c>
      <c r="N24" s="12">
        <v>0</v>
      </c>
      <c r="O24" s="12">
        <v>27059487.42</v>
      </c>
      <c r="P24" s="12">
        <v>26900000</v>
      </c>
      <c r="Q24" s="12">
        <v>0</v>
      </c>
      <c r="R24" s="12">
        <v>0</v>
      </c>
      <c r="S24" s="12">
        <v>6240443</v>
      </c>
      <c r="T24" s="12">
        <v>0</v>
      </c>
      <c r="U24" s="75">
        <v>25.41</v>
      </c>
      <c r="V24" s="76">
        <v>5.86</v>
      </c>
    </row>
    <row r="25" spans="1:22" ht="12.75">
      <c r="A25" s="253">
        <v>2</v>
      </c>
      <c r="B25" s="254">
        <v>12</v>
      </c>
      <c r="C25" s="254">
        <v>0</v>
      </c>
      <c r="D25" s="18">
        <v>0</v>
      </c>
      <c r="E25" s="18">
        <v>1</v>
      </c>
      <c r="F25" s="24"/>
      <c r="G25" s="23" t="s">
        <v>240</v>
      </c>
      <c r="H25" s="12">
        <v>850768</v>
      </c>
      <c r="I25" s="12">
        <v>0</v>
      </c>
      <c r="J25" s="12">
        <v>0</v>
      </c>
      <c r="K25" s="12">
        <v>0</v>
      </c>
      <c r="L25" s="12">
        <v>1672916</v>
      </c>
      <c r="M25" s="12">
        <v>922916</v>
      </c>
      <c r="N25" s="12">
        <v>0</v>
      </c>
      <c r="O25" s="12">
        <v>15999368.04</v>
      </c>
      <c r="P25" s="12">
        <v>3999368.04</v>
      </c>
      <c r="Q25" s="12">
        <v>12000000</v>
      </c>
      <c r="R25" s="12">
        <v>0</v>
      </c>
      <c r="S25" s="12">
        <v>2358525</v>
      </c>
      <c r="T25" s="12">
        <v>0</v>
      </c>
      <c r="U25" s="75">
        <v>32.15</v>
      </c>
      <c r="V25" s="76">
        <v>4.74</v>
      </c>
    </row>
    <row r="26" spans="1:22" ht="12.75">
      <c r="A26" s="253">
        <v>2</v>
      </c>
      <c r="B26" s="254">
        <v>13</v>
      </c>
      <c r="C26" s="254">
        <v>0</v>
      </c>
      <c r="D26" s="18">
        <v>0</v>
      </c>
      <c r="E26" s="18">
        <v>1</v>
      </c>
      <c r="F26" s="24"/>
      <c r="G26" s="23" t="s">
        <v>241</v>
      </c>
      <c r="H26" s="12">
        <v>7367725</v>
      </c>
      <c r="I26" s="12">
        <v>0</v>
      </c>
      <c r="J26" s="12">
        <v>7200000</v>
      </c>
      <c r="K26" s="12">
        <v>0</v>
      </c>
      <c r="L26" s="12">
        <v>3079341.51</v>
      </c>
      <c r="M26" s="12">
        <v>2559341.51</v>
      </c>
      <c r="N26" s="12">
        <v>520000</v>
      </c>
      <c r="O26" s="12">
        <v>9964058.49</v>
      </c>
      <c r="P26" s="12">
        <v>1455058.49</v>
      </c>
      <c r="Q26" s="12">
        <v>8509000</v>
      </c>
      <c r="R26" s="12">
        <v>0</v>
      </c>
      <c r="S26" s="12">
        <v>6444256.51</v>
      </c>
      <c r="T26" s="12">
        <v>0</v>
      </c>
      <c r="U26" s="75">
        <v>19.01</v>
      </c>
      <c r="V26" s="76">
        <v>12.29</v>
      </c>
    </row>
    <row r="27" spans="1:22" ht="12.75">
      <c r="A27" s="253">
        <v>2</v>
      </c>
      <c r="B27" s="254">
        <v>14</v>
      </c>
      <c r="C27" s="254">
        <v>0</v>
      </c>
      <c r="D27" s="18">
        <v>0</v>
      </c>
      <c r="E27" s="18">
        <v>1</v>
      </c>
      <c r="F27" s="24"/>
      <c r="G27" s="23" t="s">
        <v>242</v>
      </c>
      <c r="H27" s="12">
        <v>11035915</v>
      </c>
      <c r="I27" s="12">
        <v>11035915</v>
      </c>
      <c r="J27" s="12">
        <v>0</v>
      </c>
      <c r="K27" s="12">
        <v>0</v>
      </c>
      <c r="L27" s="12">
        <v>3922100</v>
      </c>
      <c r="M27" s="12">
        <v>3922100</v>
      </c>
      <c r="N27" s="12">
        <v>0</v>
      </c>
      <c r="O27" s="12">
        <v>40912100</v>
      </c>
      <c r="P27" s="12">
        <v>40912100</v>
      </c>
      <c r="Q27" s="12">
        <v>0</v>
      </c>
      <c r="R27" s="12">
        <v>0</v>
      </c>
      <c r="S27" s="12">
        <v>6141410</v>
      </c>
      <c r="T27" s="12">
        <v>0</v>
      </c>
      <c r="U27" s="75">
        <v>43.39</v>
      </c>
      <c r="V27" s="76">
        <v>6.51</v>
      </c>
    </row>
    <row r="28" spans="1:22" ht="12.75">
      <c r="A28" s="253">
        <v>2</v>
      </c>
      <c r="B28" s="254">
        <v>15</v>
      </c>
      <c r="C28" s="254">
        <v>0</v>
      </c>
      <c r="D28" s="18">
        <v>0</v>
      </c>
      <c r="E28" s="18">
        <v>1</v>
      </c>
      <c r="F28" s="24"/>
      <c r="G28" s="23" t="s">
        <v>243</v>
      </c>
      <c r="H28" s="12">
        <v>9075960</v>
      </c>
      <c r="I28" s="12">
        <v>7577460</v>
      </c>
      <c r="J28" s="12">
        <v>0</v>
      </c>
      <c r="K28" s="12">
        <v>0</v>
      </c>
      <c r="L28" s="12">
        <v>1098811</v>
      </c>
      <c r="M28" s="12">
        <v>1098811</v>
      </c>
      <c r="N28" s="12">
        <v>0</v>
      </c>
      <c r="O28" s="12">
        <v>5738889.95</v>
      </c>
      <c r="P28" s="12">
        <v>5738889.95</v>
      </c>
      <c r="Q28" s="12">
        <v>0</v>
      </c>
      <c r="R28" s="12">
        <v>0</v>
      </c>
      <c r="S28" s="12">
        <v>2718811</v>
      </c>
      <c r="T28" s="12">
        <v>0</v>
      </c>
      <c r="U28" s="75">
        <v>11.68</v>
      </c>
      <c r="V28" s="76">
        <v>5.53</v>
      </c>
    </row>
    <row r="29" spans="1:22" ht="12.75">
      <c r="A29" s="253">
        <v>2</v>
      </c>
      <c r="B29" s="254">
        <v>16</v>
      </c>
      <c r="C29" s="254">
        <v>0</v>
      </c>
      <c r="D29" s="18">
        <v>0</v>
      </c>
      <c r="E29" s="18">
        <v>1</v>
      </c>
      <c r="F29" s="24"/>
      <c r="G29" s="23" t="s">
        <v>244</v>
      </c>
      <c r="H29" s="12">
        <v>12196509</v>
      </c>
      <c r="I29" s="12">
        <v>6000000</v>
      </c>
      <c r="J29" s="12">
        <v>0</v>
      </c>
      <c r="K29" s="12">
        <v>6196509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75">
        <v>0</v>
      </c>
      <c r="V29" s="76">
        <v>0</v>
      </c>
    </row>
    <row r="30" spans="1:22" ht="12.75">
      <c r="A30" s="253">
        <v>2</v>
      </c>
      <c r="B30" s="254">
        <v>17</v>
      </c>
      <c r="C30" s="254">
        <v>0</v>
      </c>
      <c r="D30" s="18">
        <v>0</v>
      </c>
      <c r="E30" s="18">
        <v>1</v>
      </c>
      <c r="F30" s="24"/>
      <c r="G30" s="23" t="s">
        <v>245</v>
      </c>
      <c r="H30" s="12">
        <v>5967660</v>
      </c>
      <c r="I30" s="12">
        <v>4981066</v>
      </c>
      <c r="J30" s="12">
        <v>0</v>
      </c>
      <c r="K30" s="12">
        <v>0</v>
      </c>
      <c r="L30" s="12">
        <v>1420993</v>
      </c>
      <c r="M30" s="12">
        <v>1420993</v>
      </c>
      <c r="N30" s="12">
        <v>0</v>
      </c>
      <c r="O30" s="12">
        <v>14446990.53</v>
      </c>
      <c r="P30" s="12">
        <v>14429867.68</v>
      </c>
      <c r="Q30" s="12">
        <v>0</v>
      </c>
      <c r="R30" s="12">
        <v>1382574.56</v>
      </c>
      <c r="S30" s="12">
        <v>2865834</v>
      </c>
      <c r="T30" s="12">
        <v>0</v>
      </c>
      <c r="U30" s="75">
        <v>22.88</v>
      </c>
      <c r="V30" s="76">
        <v>5.01</v>
      </c>
    </row>
    <row r="31" spans="1:22" ht="12.75">
      <c r="A31" s="253">
        <v>2</v>
      </c>
      <c r="B31" s="254">
        <v>18</v>
      </c>
      <c r="C31" s="254">
        <v>0</v>
      </c>
      <c r="D31" s="18">
        <v>0</v>
      </c>
      <c r="E31" s="18">
        <v>1</v>
      </c>
      <c r="F31" s="24"/>
      <c r="G31" s="23" t="s">
        <v>246</v>
      </c>
      <c r="H31" s="12">
        <v>7212721</v>
      </c>
      <c r="I31" s="12">
        <v>6815000</v>
      </c>
      <c r="J31" s="12">
        <v>0</v>
      </c>
      <c r="K31" s="12">
        <v>0</v>
      </c>
      <c r="L31" s="12">
        <v>3785000</v>
      </c>
      <c r="M31" s="12">
        <v>2785000</v>
      </c>
      <c r="N31" s="12">
        <v>1000000</v>
      </c>
      <c r="O31" s="12">
        <v>11631647.92</v>
      </c>
      <c r="P31" s="12">
        <v>11631647.92</v>
      </c>
      <c r="Q31" s="12">
        <v>0</v>
      </c>
      <c r="R31" s="12">
        <v>2485000</v>
      </c>
      <c r="S31" s="12">
        <v>4085000</v>
      </c>
      <c r="T31" s="12">
        <v>2485000</v>
      </c>
      <c r="U31" s="75">
        <v>25</v>
      </c>
      <c r="V31" s="76">
        <v>4.37</v>
      </c>
    </row>
    <row r="32" spans="1:22" ht="12.75">
      <c r="A32" s="253">
        <v>2</v>
      </c>
      <c r="B32" s="254">
        <v>19</v>
      </c>
      <c r="C32" s="254">
        <v>0</v>
      </c>
      <c r="D32" s="18">
        <v>0</v>
      </c>
      <c r="E32" s="18">
        <v>1</v>
      </c>
      <c r="F32" s="24"/>
      <c r="G32" s="23" t="s">
        <v>247</v>
      </c>
      <c r="H32" s="12">
        <v>27457340</v>
      </c>
      <c r="I32" s="12">
        <v>25557340</v>
      </c>
      <c r="J32" s="12">
        <v>0</v>
      </c>
      <c r="K32" s="12">
        <v>0</v>
      </c>
      <c r="L32" s="12">
        <v>11500000</v>
      </c>
      <c r="M32" s="12">
        <v>11500000</v>
      </c>
      <c r="N32" s="12">
        <v>0</v>
      </c>
      <c r="O32" s="12">
        <v>45154072</v>
      </c>
      <c r="P32" s="12">
        <v>45154072</v>
      </c>
      <c r="Q32" s="12">
        <v>0</v>
      </c>
      <c r="R32" s="12">
        <v>0</v>
      </c>
      <c r="S32" s="12">
        <v>14300000</v>
      </c>
      <c r="T32" s="12">
        <v>0</v>
      </c>
      <c r="U32" s="75">
        <v>25.98</v>
      </c>
      <c r="V32" s="76">
        <v>8.22</v>
      </c>
    </row>
    <row r="33" spans="1:22" ht="12.75">
      <c r="A33" s="253">
        <v>2</v>
      </c>
      <c r="B33" s="254">
        <v>20</v>
      </c>
      <c r="C33" s="254">
        <v>0</v>
      </c>
      <c r="D33" s="18">
        <v>0</v>
      </c>
      <c r="E33" s="18">
        <v>1</v>
      </c>
      <c r="F33" s="24"/>
      <c r="G33" s="23" t="s">
        <v>248</v>
      </c>
      <c r="H33" s="12">
        <v>20355111</v>
      </c>
      <c r="I33" s="12">
        <v>1200000</v>
      </c>
      <c r="J33" s="12">
        <v>18010000</v>
      </c>
      <c r="K33" s="12">
        <v>0</v>
      </c>
      <c r="L33" s="12">
        <v>1000000</v>
      </c>
      <c r="M33" s="12">
        <v>0</v>
      </c>
      <c r="N33" s="12">
        <v>1000000</v>
      </c>
      <c r="O33" s="12">
        <v>6322000</v>
      </c>
      <c r="P33" s="12">
        <v>0</v>
      </c>
      <c r="Q33" s="12">
        <v>6322000</v>
      </c>
      <c r="R33" s="12">
        <v>0</v>
      </c>
      <c r="S33" s="12">
        <v>2693754</v>
      </c>
      <c r="T33" s="12">
        <v>0</v>
      </c>
      <c r="U33" s="75">
        <v>10.12</v>
      </c>
      <c r="V33" s="76">
        <v>4.31</v>
      </c>
    </row>
    <row r="34" spans="1:22" ht="12.75">
      <c r="A34" s="253">
        <v>2</v>
      </c>
      <c r="B34" s="254">
        <v>21</v>
      </c>
      <c r="C34" s="254">
        <v>0</v>
      </c>
      <c r="D34" s="18">
        <v>0</v>
      </c>
      <c r="E34" s="18">
        <v>1</v>
      </c>
      <c r="F34" s="24"/>
      <c r="G34" s="23" t="s">
        <v>249</v>
      </c>
      <c r="H34" s="12">
        <v>17003121</v>
      </c>
      <c r="I34" s="12">
        <v>13141104</v>
      </c>
      <c r="J34" s="12">
        <v>0</v>
      </c>
      <c r="K34" s="12">
        <v>0</v>
      </c>
      <c r="L34" s="12">
        <v>13307002</v>
      </c>
      <c r="M34" s="12">
        <v>13307002</v>
      </c>
      <c r="N34" s="12">
        <v>0</v>
      </c>
      <c r="O34" s="12">
        <v>42386822</v>
      </c>
      <c r="P34" s="12">
        <v>42386822</v>
      </c>
      <c r="Q34" s="12">
        <v>0</v>
      </c>
      <c r="R34" s="12">
        <v>0</v>
      </c>
      <c r="S34" s="12">
        <v>15605618</v>
      </c>
      <c r="T34" s="12">
        <v>0</v>
      </c>
      <c r="U34" s="75">
        <v>34.26</v>
      </c>
      <c r="V34" s="76">
        <v>12.61</v>
      </c>
    </row>
    <row r="35" spans="1:22" ht="12.75">
      <c r="A35" s="253">
        <v>2</v>
      </c>
      <c r="B35" s="254">
        <v>22</v>
      </c>
      <c r="C35" s="254">
        <v>0</v>
      </c>
      <c r="D35" s="18">
        <v>0</v>
      </c>
      <c r="E35" s="18">
        <v>1</v>
      </c>
      <c r="F35" s="24"/>
      <c r="G35" s="23" t="s">
        <v>250</v>
      </c>
      <c r="H35" s="12">
        <v>9850000</v>
      </c>
      <c r="I35" s="12">
        <v>0</v>
      </c>
      <c r="J35" s="12">
        <v>9850000</v>
      </c>
      <c r="K35" s="12">
        <v>0</v>
      </c>
      <c r="L35" s="12">
        <v>2000000</v>
      </c>
      <c r="M35" s="12">
        <v>0</v>
      </c>
      <c r="N35" s="12">
        <v>2000000</v>
      </c>
      <c r="O35" s="12">
        <v>13700000</v>
      </c>
      <c r="P35" s="12">
        <v>0</v>
      </c>
      <c r="Q35" s="12">
        <v>13700000</v>
      </c>
      <c r="R35" s="12">
        <v>0</v>
      </c>
      <c r="S35" s="12">
        <v>3400000</v>
      </c>
      <c r="T35" s="12">
        <v>0</v>
      </c>
      <c r="U35" s="75">
        <v>28.35</v>
      </c>
      <c r="V35" s="76">
        <v>7.03</v>
      </c>
    </row>
    <row r="36" spans="1:22" ht="12.75">
      <c r="A36" s="253">
        <v>2</v>
      </c>
      <c r="B36" s="254">
        <v>23</v>
      </c>
      <c r="C36" s="254">
        <v>0</v>
      </c>
      <c r="D36" s="18">
        <v>0</v>
      </c>
      <c r="E36" s="18">
        <v>1</v>
      </c>
      <c r="F36" s="24"/>
      <c r="G36" s="23" t="s">
        <v>251</v>
      </c>
      <c r="H36" s="12">
        <v>0</v>
      </c>
      <c r="I36" s="12">
        <v>0</v>
      </c>
      <c r="J36" s="12">
        <v>0</v>
      </c>
      <c r="K36" s="12">
        <v>0</v>
      </c>
      <c r="L36" s="12">
        <v>3484847</v>
      </c>
      <c r="M36" s="12">
        <v>3484847</v>
      </c>
      <c r="N36" s="12">
        <v>0</v>
      </c>
      <c r="O36" s="12">
        <v>33039759</v>
      </c>
      <c r="P36" s="12">
        <v>33039759</v>
      </c>
      <c r="Q36" s="12">
        <v>0</v>
      </c>
      <c r="R36" s="12">
        <v>0</v>
      </c>
      <c r="S36" s="12">
        <v>5234847</v>
      </c>
      <c r="T36" s="12">
        <v>0</v>
      </c>
      <c r="U36" s="75">
        <v>31.22</v>
      </c>
      <c r="V36" s="76">
        <v>4.94</v>
      </c>
    </row>
    <row r="37" spans="1:22" ht="12.75">
      <c r="A37" s="253">
        <v>2</v>
      </c>
      <c r="B37" s="254">
        <v>24</v>
      </c>
      <c r="C37" s="254">
        <v>0</v>
      </c>
      <c r="D37" s="18">
        <v>0</v>
      </c>
      <c r="E37" s="18">
        <v>1</v>
      </c>
      <c r="F37" s="24"/>
      <c r="G37" s="23" t="s">
        <v>252</v>
      </c>
      <c r="H37" s="12">
        <v>13332135</v>
      </c>
      <c r="I37" s="12">
        <v>10000000</v>
      </c>
      <c r="J37" s="12">
        <v>0</v>
      </c>
      <c r="K37" s="12">
        <v>0</v>
      </c>
      <c r="L37" s="12">
        <v>6738655</v>
      </c>
      <c r="M37" s="12">
        <v>6738655</v>
      </c>
      <c r="N37" s="12">
        <v>0</v>
      </c>
      <c r="O37" s="12">
        <v>28799807</v>
      </c>
      <c r="P37" s="12">
        <v>28799807</v>
      </c>
      <c r="Q37" s="12">
        <v>0</v>
      </c>
      <c r="R37" s="12">
        <v>1718655</v>
      </c>
      <c r="S37" s="12">
        <v>8322767</v>
      </c>
      <c r="T37" s="12">
        <v>0</v>
      </c>
      <c r="U37" s="75">
        <v>32.09</v>
      </c>
      <c r="V37" s="76">
        <v>9.86</v>
      </c>
    </row>
    <row r="38" spans="1:22" ht="12.75">
      <c r="A38" s="253">
        <v>2</v>
      </c>
      <c r="B38" s="254">
        <v>25</v>
      </c>
      <c r="C38" s="254">
        <v>0</v>
      </c>
      <c r="D38" s="18">
        <v>0</v>
      </c>
      <c r="E38" s="18">
        <v>1</v>
      </c>
      <c r="F38" s="24"/>
      <c r="G38" s="23" t="s">
        <v>253</v>
      </c>
      <c r="H38" s="12">
        <v>15777000</v>
      </c>
      <c r="I38" s="12">
        <v>6967000</v>
      </c>
      <c r="J38" s="12">
        <v>8800000</v>
      </c>
      <c r="K38" s="12">
        <v>0</v>
      </c>
      <c r="L38" s="12">
        <v>3250632</v>
      </c>
      <c r="M38" s="12">
        <v>2650632</v>
      </c>
      <c r="N38" s="12">
        <v>600000</v>
      </c>
      <c r="O38" s="12">
        <v>8612305.31</v>
      </c>
      <c r="P38" s="12">
        <v>6612305.31</v>
      </c>
      <c r="Q38" s="12">
        <v>2000000</v>
      </c>
      <c r="R38" s="12">
        <v>0</v>
      </c>
      <c r="S38" s="12">
        <v>4415647</v>
      </c>
      <c r="T38" s="12">
        <v>0</v>
      </c>
      <c r="U38" s="75">
        <v>11.91</v>
      </c>
      <c r="V38" s="76">
        <v>6.1</v>
      </c>
    </row>
    <row r="39" spans="1:22" ht="12.75">
      <c r="A39" s="253">
        <v>2</v>
      </c>
      <c r="B39" s="254">
        <v>26</v>
      </c>
      <c r="C39" s="254">
        <v>0</v>
      </c>
      <c r="D39" s="18">
        <v>0</v>
      </c>
      <c r="E39" s="18">
        <v>1</v>
      </c>
      <c r="F39" s="24"/>
      <c r="G39" s="23" t="s">
        <v>254</v>
      </c>
      <c r="H39" s="12">
        <v>4427798</v>
      </c>
      <c r="I39" s="12">
        <v>4427798</v>
      </c>
      <c r="J39" s="12">
        <v>0</v>
      </c>
      <c r="K39" s="12">
        <v>0</v>
      </c>
      <c r="L39" s="12">
        <v>3120000</v>
      </c>
      <c r="M39" s="12">
        <v>3120000</v>
      </c>
      <c r="N39" s="12">
        <v>0</v>
      </c>
      <c r="O39" s="12">
        <v>20643191.18</v>
      </c>
      <c r="P39" s="12">
        <v>20643191.18</v>
      </c>
      <c r="Q39" s="12">
        <v>0</v>
      </c>
      <c r="R39" s="12">
        <v>0</v>
      </c>
      <c r="S39" s="12">
        <v>4685419</v>
      </c>
      <c r="T39" s="12">
        <v>0</v>
      </c>
      <c r="U39" s="75">
        <v>56.62</v>
      </c>
      <c r="V39" s="76">
        <v>12.85</v>
      </c>
    </row>
    <row r="40" spans="1:22" s="106" customFormat="1" ht="15">
      <c r="A40" s="257"/>
      <c r="B40" s="258"/>
      <c r="C40" s="258"/>
      <c r="D40" s="119"/>
      <c r="E40" s="119"/>
      <c r="F40" s="120" t="s">
        <v>255</v>
      </c>
      <c r="G40" s="121"/>
      <c r="H40" s="122">
        <v>776126184.52</v>
      </c>
      <c r="I40" s="122">
        <v>763458414.52</v>
      </c>
      <c r="J40" s="122">
        <v>0</v>
      </c>
      <c r="K40" s="122">
        <v>0</v>
      </c>
      <c r="L40" s="122">
        <v>270222216.52</v>
      </c>
      <c r="M40" s="122">
        <v>236378316.52</v>
      </c>
      <c r="N40" s="122">
        <v>26500000</v>
      </c>
      <c r="O40" s="122">
        <v>1989392518.1399999</v>
      </c>
      <c r="P40" s="122">
        <v>1901554401.99</v>
      </c>
      <c r="Q40" s="122">
        <v>80000000</v>
      </c>
      <c r="R40" s="122">
        <v>294335974.59000003</v>
      </c>
      <c r="S40" s="122">
        <v>389597912.52</v>
      </c>
      <c r="T40" s="122">
        <v>29982916</v>
      </c>
      <c r="U40" s="149">
        <v>42.280038971416566</v>
      </c>
      <c r="V40" s="150">
        <v>8.969928540394404</v>
      </c>
    </row>
    <row r="41" spans="1:22" ht="12.75">
      <c r="A41" s="253">
        <v>2</v>
      </c>
      <c r="B41" s="254">
        <v>61</v>
      </c>
      <c r="C41" s="254">
        <v>0</v>
      </c>
      <c r="D41" s="18">
        <v>0</v>
      </c>
      <c r="E41" s="18">
        <v>2</v>
      </c>
      <c r="F41" s="24"/>
      <c r="G41" s="23" t="s">
        <v>256</v>
      </c>
      <c r="H41" s="12">
        <v>96802270</v>
      </c>
      <c r="I41" s="12">
        <v>85634500</v>
      </c>
      <c r="J41" s="12">
        <v>0</v>
      </c>
      <c r="K41" s="12">
        <v>0</v>
      </c>
      <c r="L41" s="12">
        <v>22055237</v>
      </c>
      <c r="M41" s="12">
        <v>8211337</v>
      </c>
      <c r="N41" s="12">
        <v>6500000</v>
      </c>
      <c r="O41" s="12">
        <v>111968969.16</v>
      </c>
      <c r="P41" s="12">
        <v>104348755.85</v>
      </c>
      <c r="Q41" s="12">
        <v>0</v>
      </c>
      <c r="R41" s="12">
        <v>64783593.66</v>
      </c>
      <c r="S41" s="12">
        <v>18430433</v>
      </c>
      <c r="T41" s="12">
        <v>4505737</v>
      </c>
      <c r="U41" s="75">
        <v>13.88</v>
      </c>
      <c r="V41" s="76">
        <v>4.09</v>
      </c>
    </row>
    <row r="42" spans="1:22" ht="12.75">
      <c r="A42" s="253">
        <v>2</v>
      </c>
      <c r="B42" s="254">
        <v>62</v>
      </c>
      <c r="C42" s="254">
        <v>0</v>
      </c>
      <c r="D42" s="18">
        <v>0</v>
      </c>
      <c r="E42" s="18">
        <v>2</v>
      </c>
      <c r="F42" s="24"/>
      <c r="G42" s="23" t="s">
        <v>257</v>
      </c>
      <c r="H42" s="12">
        <v>64019957.52</v>
      </c>
      <c r="I42" s="12">
        <v>64019957.52</v>
      </c>
      <c r="J42" s="12">
        <v>0</v>
      </c>
      <c r="K42" s="12">
        <v>0</v>
      </c>
      <c r="L42" s="12">
        <v>10019957.52</v>
      </c>
      <c r="M42" s="12">
        <v>10019957.52</v>
      </c>
      <c r="N42" s="12">
        <v>0</v>
      </c>
      <c r="O42" s="12">
        <v>109481653.4</v>
      </c>
      <c r="P42" s="12">
        <v>109481653.4</v>
      </c>
      <c r="Q42" s="12">
        <v>0</v>
      </c>
      <c r="R42" s="12">
        <v>0</v>
      </c>
      <c r="S42" s="12">
        <v>14020457.52</v>
      </c>
      <c r="T42" s="12">
        <v>0</v>
      </c>
      <c r="U42" s="75">
        <v>31.89</v>
      </c>
      <c r="V42" s="76">
        <v>4.08</v>
      </c>
    </row>
    <row r="43" spans="1:22" ht="12.75">
      <c r="A43" s="253">
        <v>2</v>
      </c>
      <c r="B43" s="254">
        <v>64</v>
      </c>
      <c r="C43" s="254">
        <v>0</v>
      </c>
      <c r="D43" s="18">
        <v>0</v>
      </c>
      <c r="E43" s="18">
        <v>2</v>
      </c>
      <c r="F43" s="24"/>
      <c r="G43" s="23" t="s">
        <v>258</v>
      </c>
      <c r="H43" s="12">
        <v>615303957</v>
      </c>
      <c r="I43" s="12">
        <v>613803957</v>
      </c>
      <c r="J43" s="12">
        <v>0</v>
      </c>
      <c r="K43" s="12">
        <v>0</v>
      </c>
      <c r="L43" s="12">
        <v>238147022</v>
      </c>
      <c r="M43" s="12">
        <v>218147022</v>
      </c>
      <c r="N43" s="12">
        <v>20000000</v>
      </c>
      <c r="O43" s="12">
        <v>1767941895.58</v>
      </c>
      <c r="P43" s="12">
        <v>1687723992.74</v>
      </c>
      <c r="Q43" s="12">
        <v>80000000</v>
      </c>
      <c r="R43" s="12">
        <v>229552380.93</v>
      </c>
      <c r="S43" s="12">
        <v>357147022</v>
      </c>
      <c r="T43" s="12">
        <v>25477179</v>
      </c>
      <c r="U43" s="75">
        <v>46.25</v>
      </c>
      <c r="V43" s="76">
        <v>9.97</v>
      </c>
    </row>
    <row r="44" spans="1:22" s="106" customFormat="1" ht="15">
      <c r="A44" s="257"/>
      <c r="B44" s="258"/>
      <c r="C44" s="258"/>
      <c r="D44" s="119"/>
      <c r="E44" s="119"/>
      <c r="F44" s="120" t="s">
        <v>259</v>
      </c>
      <c r="G44" s="121"/>
      <c r="H44" s="122">
        <v>1299995042.82</v>
      </c>
      <c r="I44" s="122">
        <v>926094555.01</v>
      </c>
      <c r="J44" s="122">
        <v>188572083</v>
      </c>
      <c r="K44" s="122">
        <v>56866161.39000001</v>
      </c>
      <c r="L44" s="122">
        <v>292626193.21000004</v>
      </c>
      <c r="M44" s="122">
        <v>240473035.21</v>
      </c>
      <c r="N44" s="122">
        <v>48121000</v>
      </c>
      <c r="O44" s="122">
        <v>1569020652.7599998</v>
      </c>
      <c r="P44" s="122">
        <v>1179731437.49</v>
      </c>
      <c r="Q44" s="122">
        <v>360791655.49</v>
      </c>
      <c r="R44" s="122">
        <v>72332911.17</v>
      </c>
      <c r="S44" s="122">
        <v>411411331.21</v>
      </c>
      <c r="T44" s="122">
        <v>39602974.54</v>
      </c>
      <c r="U44" s="149">
        <v>24.411877199898363</v>
      </c>
      <c r="V44" s="150">
        <v>6.06441790943088</v>
      </c>
    </row>
    <row r="45" spans="1:22" s="106" customFormat="1" ht="15">
      <c r="A45" s="257"/>
      <c r="B45" s="258"/>
      <c r="C45" s="258"/>
      <c r="D45" s="119"/>
      <c r="E45" s="119"/>
      <c r="F45" s="120" t="s">
        <v>260</v>
      </c>
      <c r="G45" s="121"/>
      <c r="H45" s="122">
        <v>491386908.5</v>
      </c>
      <c r="I45" s="122">
        <v>326829289</v>
      </c>
      <c r="J45" s="122">
        <v>99320000</v>
      </c>
      <c r="K45" s="122">
        <v>6853920</v>
      </c>
      <c r="L45" s="122">
        <v>111405167.47</v>
      </c>
      <c r="M45" s="122">
        <v>89515167.47</v>
      </c>
      <c r="N45" s="122">
        <v>19690000</v>
      </c>
      <c r="O45" s="122">
        <v>623068862.5299999</v>
      </c>
      <c r="P45" s="122">
        <v>529831241.24</v>
      </c>
      <c r="Q45" s="122">
        <v>85340000</v>
      </c>
      <c r="R45" s="122">
        <v>21656765.189999998</v>
      </c>
      <c r="S45" s="122">
        <v>168230402.47</v>
      </c>
      <c r="T45" s="122">
        <v>9825714</v>
      </c>
      <c r="U45" s="149">
        <v>26.663082537532755</v>
      </c>
      <c r="V45" s="150">
        <v>7.0227341646239685</v>
      </c>
    </row>
    <row r="46" spans="1:22" ht="12.75">
      <c r="A46" s="253">
        <v>2</v>
      </c>
      <c r="B46" s="254">
        <v>2</v>
      </c>
      <c r="C46" s="254">
        <v>1</v>
      </c>
      <c r="D46" s="18">
        <v>1</v>
      </c>
      <c r="E46" s="18">
        <v>0</v>
      </c>
      <c r="F46" s="24"/>
      <c r="G46" s="23" t="s">
        <v>261</v>
      </c>
      <c r="H46" s="12">
        <v>20788859</v>
      </c>
      <c r="I46" s="12">
        <v>12915298</v>
      </c>
      <c r="J46" s="12">
        <v>5300000</v>
      </c>
      <c r="K46" s="12">
        <v>0</v>
      </c>
      <c r="L46" s="12">
        <v>2142512</v>
      </c>
      <c r="M46" s="12">
        <v>142512</v>
      </c>
      <c r="N46" s="12">
        <v>2000000</v>
      </c>
      <c r="O46" s="12">
        <v>19094700</v>
      </c>
      <c r="P46" s="12">
        <v>894700</v>
      </c>
      <c r="Q46" s="12">
        <v>18200000</v>
      </c>
      <c r="R46" s="12">
        <v>0</v>
      </c>
      <c r="S46" s="12">
        <v>4760012</v>
      </c>
      <c r="T46" s="12">
        <v>0</v>
      </c>
      <c r="U46" s="75">
        <v>24.43</v>
      </c>
      <c r="V46" s="76">
        <v>6.09</v>
      </c>
    </row>
    <row r="47" spans="1:22" ht="12.75">
      <c r="A47" s="253">
        <v>2</v>
      </c>
      <c r="B47" s="254">
        <v>21</v>
      </c>
      <c r="C47" s="254">
        <v>1</v>
      </c>
      <c r="D47" s="18">
        <v>1</v>
      </c>
      <c r="E47" s="18">
        <v>0</v>
      </c>
      <c r="F47" s="24"/>
      <c r="G47" s="23" t="s">
        <v>262</v>
      </c>
      <c r="H47" s="12">
        <v>6820000</v>
      </c>
      <c r="I47" s="12">
        <v>6820000</v>
      </c>
      <c r="J47" s="12">
        <v>0</v>
      </c>
      <c r="K47" s="12">
        <v>0</v>
      </c>
      <c r="L47" s="12">
        <v>1275000</v>
      </c>
      <c r="M47" s="12">
        <v>1275000</v>
      </c>
      <c r="N47" s="12">
        <v>0</v>
      </c>
      <c r="O47" s="12">
        <v>4370250</v>
      </c>
      <c r="P47" s="12">
        <v>4220250</v>
      </c>
      <c r="Q47" s="12">
        <v>0</v>
      </c>
      <c r="R47" s="12">
        <v>0</v>
      </c>
      <c r="S47" s="12">
        <v>3829308</v>
      </c>
      <c r="T47" s="12">
        <v>0</v>
      </c>
      <c r="U47" s="75">
        <v>10.09</v>
      </c>
      <c r="V47" s="76">
        <v>8.84</v>
      </c>
    </row>
    <row r="48" spans="1:22" ht="12.75">
      <c r="A48" s="253">
        <v>2</v>
      </c>
      <c r="B48" s="254">
        <v>1</v>
      </c>
      <c r="C48" s="254">
        <v>1</v>
      </c>
      <c r="D48" s="18">
        <v>1</v>
      </c>
      <c r="E48" s="18">
        <v>0</v>
      </c>
      <c r="F48" s="24"/>
      <c r="G48" s="23" t="s">
        <v>263</v>
      </c>
      <c r="H48" s="12">
        <v>34463081</v>
      </c>
      <c r="I48" s="12">
        <v>26480000</v>
      </c>
      <c r="J48" s="12">
        <v>0</v>
      </c>
      <c r="K48" s="12">
        <v>0</v>
      </c>
      <c r="L48" s="12">
        <v>2746498</v>
      </c>
      <c r="M48" s="12">
        <v>2746498</v>
      </c>
      <c r="N48" s="12">
        <v>0</v>
      </c>
      <c r="O48" s="12">
        <v>46578942.51</v>
      </c>
      <c r="P48" s="12">
        <v>46578942.51</v>
      </c>
      <c r="Q48" s="12">
        <v>0</v>
      </c>
      <c r="R48" s="12">
        <v>12632184.19</v>
      </c>
      <c r="S48" s="12">
        <v>5460681</v>
      </c>
      <c r="T48" s="12">
        <v>1599900</v>
      </c>
      <c r="U48" s="75">
        <v>25.72</v>
      </c>
      <c r="V48" s="76">
        <v>2.92</v>
      </c>
    </row>
    <row r="49" spans="1:22" ht="12.75">
      <c r="A49" s="253">
        <v>2</v>
      </c>
      <c r="B49" s="254">
        <v>9</v>
      </c>
      <c r="C49" s="254">
        <v>1</v>
      </c>
      <c r="D49" s="18">
        <v>1</v>
      </c>
      <c r="E49" s="18">
        <v>0</v>
      </c>
      <c r="F49" s="24"/>
      <c r="G49" s="23" t="s">
        <v>264</v>
      </c>
      <c r="H49" s="12">
        <v>5484504</v>
      </c>
      <c r="I49" s="12">
        <v>3844504</v>
      </c>
      <c r="J49" s="12">
        <v>0</v>
      </c>
      <c r="K49" s="12">
        <v>0</v>
      </c>
      <c r="L49" s="12">
        <v>1004415</v>
      </c>
      <c r="M49" s="12">
        <v>1004415</v>
      </c>
      <c r="N49" s="12">
        <v>0</v>
      </c>
      <c r="O49" s="12">
        <v>5025103</v>
      </c>
      <c r="P49" s="12">
        <v>4452023</v>
      </c>
      <c r="Q49" s="12">
        <v>0</v>
      </c>
      <c r="R49" s="12">
        <v>0</v>
      </c>
      <c r="S49" s="12">
        <v>1462570</v>
      </c>
      <c r="T49" s="12">
        <v>0</v>
      </c>
      <c r="U49" s="75">
        <v>13.57</v>
      </c>
      <c r="V49" s="76">
        <v>3.95</v>
      </c>
    </row>
    <row r="50" spans="1:22" ht="12.75">
      <c r="A50" s="253">
        <v>2</v>
      </c>
      <c r="B50" s="254">
        <v>8</v>
      </c>
      <c r="C50" s="254">
        <v>1</v>
      </c>
      <c r="D50" s="18">
        <v>1</v>
      </c>
      <c r="E50" s="18">
        <v>0</v>
      </c>
      <c r="F50" s="24"/>
      <c r="G50" s="23" t="s">
        <v>265</v>
      </c>
      <c r="H50" s="12">
        <v>1000000</v>
      </c>
      <c r="I50" s="12">
        <v>1000000</v>
      </c>
      <c r="J50" s="12">
        <v>0</v>
      </c>
      <c r="K50" s="12">
        <v>0</v>
      </c>
      <c r="L50" s="12">
        <v>1493809</v>
      </c>
      <c r="M50" s="12">
        <v>1493809</v>
      </c>
      <c r="N50" s="12">
        <v>0</v>
      </c>
      <c r="O50" s="12">
        <v>7305725.46</v>
      </c>
      <c r="P50" s="12">
        <v>6143103.68</v>
      </c>
      <c r="Q50" s="12">
        <v>0</v>
      </c>
      <c r="R50" s="12">
        <v>0</v>
      </c>
      <c r="S50" s="12">
        <v>1846259</v>
      </c>
      <c r="T50" s="12">
        <v>129940</v>
      </c>
      <c r="U50" s="75">
        <v>33.8</v>
      </c>
      <c r="V50" s="76">
        <v>7.94</v>
      </c>
    </row>
    <row r="51" spans="1:22" ht="12.75">
      <c r="A51" s="253">
        <v>2</v>
      </c>
      <c r="B51" s="254">
        <v>2</v>
      </c>
      <c r="C51" s="254">
        <v>2</v>
      </c>
      <c r="D51" s="18">
        <v>1</v>
      </c>
      <c r="E51" s="18">
        <v>0</v>
      </c>
      <c r="F51" s="24"/>
      <c r="G51" s="23" t="s">
        <v>266</v>
      </c>
      <c r="H51" s="12">
        <v>18648274</v>
      </c>
      <c r="I51" s="12">
        <v>15589200</v>
      </c>
      <c r="J51" s="12">
        <v>0</v>
      </c>
      <c r="K51" s="12">
        <v>0</v>
      </c>
      <c r="L51" s="12">
        <v>5006266</v>
      </c>
      <c r="M51" s="12">
        <v>5006266</v>
      </c>
      <c r="N51" s="12">
        <v>0</v>
      </c>
      <c r="O51" s="12">
        <v>32626372.5</v>
      </c>
      <c r="P51" s="12">
        <v>32598257.5</v>
      </c>
      <c r="Q51" s="12">
        <v>0</v>
      </c>
      <c r="R51" s="12">
        <v>0</v>
      </c>
      <c r="S51" s="12">
        <v>7326961</v>
      </c>
      <c r="T51" s="12">
        <v>0</v>
      </c>
      <c r="U51" s="75">
        <v>39.44</v>
      </c>
      <c r="V51" s="76">
        <v>8.85</v>
      </c>
    </row>
    <row r="52" spans="1:22" ht="12.75">
      <c r="A52" s="253">
        <v>2</v>
      </c>
      <c r="B52" s="254">
        <v>3</v>
      </c>
      <c r="C52" s="254">
        <v>1</v>
      </c>
      <c r="D52" s="18">
        <v>1</v>
      </c>
      <c r="E52" s="18">
        <v>0</v>
      </c>
      <c r="F52" s="24"/>
      <c r="G52" s="23" t="s">
        <v>267</v>
      </c>
      <c r="H52" s="12">
        <v>30000000</v>
      </c>
      <c r="I52" s="12">
        <v>30000000</v>
      </c>
      <c r="J52" s="12">
        <v>0</v>
      </c>
      <c r="K52" s="12">
        <v>0</v>
      </c>
      <c r="L52" s="12">
        <v>8796473</v>
      </c>
      <c r="M52" s="12">
        <v>8796473</v>
      </c>
      <c r="N52" s="12">
        <v>0</v>
      </c>
      <c r="O52" s="12">
        <v>48473259.08</v>
      </c>
      <c r="P52" s="12">
        <v>48473259.08</v>
      </c>
      <c r="Q52" s="12">
        <v>0</v>
      </c>
      <c r="R52" s="12">
        <v>0</v>
      </c>
      <c r="S52" s="12">
        <v>18221087</v>
      </c>
      <c r="T52" s="12">
        <v>0</v>
      </c>
      <c r="U52" s="75">
        <v>23.89</v>
      </c>
      <c r="V52" s="76">
        <v>8.98</v>
      </c>
    </row>
    <row r="53" spans="1:22" ht="12.75">
      <c r="A53" s="253">
        <v>2</v>
      </c>
      <c r="B53" s="254">
        <v>5</v>
      </c>
      <c r="C53" s="254">
        <v>1</v>
      </c>
      <c r="D53" s="18">
        <v>1</v>
      </c>
      <c r="E53" s="18">
        <v>0</v>
      </c>
      <c r="F53" s="24"/>
      <c r="G53" s="23" t="s">
        <v>268</v>
      </c>
      <c r="H53" s="12">
        <v>14285505</v>
      </c>
      <c r="I53" s="12">
        <v>0</v>
      </c>
      <c r="J53" s="12">
        <v>12800000</v>
      </c>
      <c r="K53" s="12">
        <v>0</v>
      </c>
      <c r="L53" s="12">
        <v>2302736</v>
      </c>
      <c r="M53" s="12">
        <v>702736</v>
      </c>
      <c r="N53" s="12">
        <v>0</v>
      </c>
      <c r="O53" s="12">
        <v>15830209.98</v>
      </c>
      <c r="P53" s="12">
        <v>2152688</v>
      </c>
      <c r="Q53" s="12">
        <v>13600000</v>
      </c>
      <c r="R53" s="12">
        <v>0</v>
      </c>
      <c r="S53" s="12">
        <v>3222736</v>
      </c>
      <c r="T53" s="12">
        <v>0</v>
      </c>
      <c r="U53" s="75">
        <v>25.42</v>
      </c>
      <c r="V53" s="76">
        <v>5.17</v>
      </c>
    </row>
    <row r="54" spans="1:22" ht="12.75">
      <c r="A54" s="253">
        <v>2</v>
      </c>
      <c r="B54" s="254">
        <v>21</v>
      </c>
      <c r="C54" s="254">
        <v>2</v>
      </c>
      <c r="D54" s="18">
        <v>1</v>
      </c>
      <c r="E54" s="18">
        <v>0</v>
      </c>
      <c r="F54" s="24"/>
      <c r="G54" s="23" t="s">
        <v>269</v>
      </c>
      <c r="H54" s="12">
        <v>2250000</v>
      </c>
      <c r="I54" s="12">
        <v>1550000</v>
      </c>
      <c r="J54" s="12">
        <v>700000</v>
      </c>
      <c r="K54" s="12">
        <v>0</v>
      </c>
      <c r="L54" s="12">
        <v>591526</v>
      </c>
      <c r="M54" s="12">
        <v>591526</v>
      </c>
      <c r="N54" s="12">
        <v>0</v>
      </c>
      <c r="O54" s="12">
        <v>6308674.38</v>
      </c>
      <c r="P54" s="12">
        <v>3008674.38</v>
      </c>
      <c r="Q54" s="12">
        <v>3300000</v>
      </c>
      <c r="R54" s="12">
        <v>0</v>
      </c>
      <c r="S54" s="12">
        <v>1127626</v>
      </c>
      <c r="T54" s="12">
        <v>0</v>
      </c>
      <c r="U54" s="75">
        <v>35.86</v>
      </c>
      <c r="V54" s="76">
        <v>6.41</v>
      </c>
    </row>
    <row r="55" spans="1:22" ht="12.75">
      <c r="A55" s="253">
        <v>2</v>
      </c>
      <c r="B55" s="254">
        <v>7</v>
      </c>
      <c r="C55" s="254">
        <v>1</v>
      </c>
      <c r="D55" s="18">
        <v>1</v>
      </c>
      <c r="E55" s="18">
        <v>0</v>
      </c>
      <c r="F55" s="24"/>
      <c r="G55" s="23" t="s">
        <v>270</v>
      </c>
      <c r="H55" s="12">
        <v>5988300</v>
      </c>
      <c r="I55" s="12">
        <v>5988300</v>
      </c>
      <c r="J55" s="12">
        <v>0</v>
      </c>
      <c r="K55" s="12">
        <v>0</v>
      </c>
      <c r="L55" s="12">
        <v>2350000</v>
      </c>
      <c r="M55" s="12">
        <v>2350000</v>
      </c>
      <c r="N55" s="12">
        <v>0</v>
      </c>
      <c r="O55" s="12">
        <v>18533253.45</v>
      </c>
      <c r="P55" s="12">
        <v>17731873.53</v>
      </c>
      <c r="Q55" s="12">
        <v>0</v>
      </c>
      <c r="R55" s="12">
        <v>0</v>
      </c>
      <c r="S55" s="12">
        <v>3335000</v>
      </c>
      <c r="T55" s="12">
        <v>0</v>
      </c>
      <c r="U55" s="75">
        <v>34.11</v>
      </c>
      <c r="V55" s="76">
        <v>6.13</v>
      </c>
    </row>
    <row r="56" spans="1:22" ht="12.75">
      <c r="A56" s="253">
        <v>2</v>
      </c>
      <c r="B56" s="254">
        <v>6</v>
      </c>
      <c r="C56" s="254">
        <v>1</v>
      </c>
      <c r="D56" s="18">
        <v>1</v>
      </c>
      <c r="E56" s="18">
        <v>0</v>
      </c>
      <c r="F56" s="24"/>
      <c r="G56" s="23" t="s">
        <v>271</v>
      </c>
      <c r="H56" s="12">
        <v>4257881</v>
      </c>
      <c r="I56" s="12">
        <v>4257881</v>
      </c>
      <c r="J56" s="12">
        <v>0</v>
      </c>
      <c r="K56" s="12">
        <v>0</v>
      </c>
      <c r="L56" s="12">
        <v>1150111</v>
      </c>
      <c r="M56" s="12">
        <v>1150111</v>
      </c>
      <c r="N56" s="12">
        <v>0</v>
      </c>
      <c r="O56" s="12">
        <v>11096652.09</v>
      </c>
      <c r="P56" s="12">
        <v>11096652.09</v>
      </c>
      <c r="Q56" s="12">
        <v>0</v>
      </c>
      <c r="R56" s="12">
        <v>2182600</v>
      </c>
      <c r="S56" s="12">
        <v>1590111</v>
      </c>
      <c r="T56" s="12">
        <v>311800</v>
      </c>
      <c r="U56" s="75">
        <v>24.55</v>
      </c>
      <c r="V56" s="76">
        <v>3.52</v>
      </c>
    </row>
    <row r="57" spans="1:22" ht="12.75">
      <c r="A57" s="253">
        <v>2</v>
      </c>
      <c r="B57" s="254">
        <v>8</v>
      </c>
      <c r="C57" s="254">
        <v>2</v>
      </c>
      <c r="D57" s="18">
        <v>1</v>
      </c>
      <c r="E57" s="18">
        <v>0</v>
      </c>
      <c r="F57" s="24"/>
      <c r="G57" s="23" t="s">
        <v>272</v>
      </c>
      <c r="H57" s="12">
        <v>22835211</v>
      </c>
      <c r="I57" s="12">
        <v>22835211</v>
      </c>
      <c r="J57" s="12">
        <v>0</v>
      </c>
      <c r="K57" s="12">
        <v>0</v>
      </c>
      <c r="L57" s="12">
        <v>5244333</v>
      </c>
      <c r="M57" s="12">
        <v>5244333</v>
      </c>
      <c r="N57" s="12">
        <v>0</v>
      </c>
      <c r="O57" s="12">
        <v>30676994.7</v>
      </c>
      <c r="P57" s="12">
        <v>30672281.41</v>
      </c>
      <c r="Q57" s="12">
        <v>0</v>
      </c>
      <c r="R57" s="12">
        <v>0</v>
      </c>
      <c r="S57" s="12">
        <v>7044333</v>
      </c>
      <c r="T57" s="12">
        <v>0</v>
      </c>
      <c r="U57" s="75">
        <v>37.93</v>
      </c>
      <c r="V57" s="76">
        <v>8.7</v>
      </c>
    </row>
    <row r="58" spans="1:22" ht="12.75">
      <c r="A58" s="253">
        <v>2</v>
      </c>
      <c r="B58" s="254">
        <v>6</v>
      </c>
      <c r="C58" s="254">
        <v>2</v>
      </c>
      <c r="D58" s="18">
        <v>1</v>
      </c>
      <c r="E58" s="18">
        <v>0</v>
      </c>
      <c r="F58" s="24"/>
      <c r="G58" s="23" t="s">
        <v>273</v>
      </c>
      <c r="H58" s="12">
        <v>7714000</v>
      </c>
      <c r="I58" s="12">
        <v>7714000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1564208.3</v>
      </c>
      <c r="P58" s="12">
        <v>560000</v>
      </c>
      <c r="Q58" s="12">
        <v>0</v>
      </c>
      <c r="R58" s="12">
        <v>0</v>
      </c>
      <c r="S58" s="12">
        <v>0</v>
      </c>
      <c r="T58" s="12">
        <v>0</v>
      </c>
      <c r="U58" s="75">
        <v>6.01</v>
      </c>
      <c r="V58" s="76">
        <v>0</v>
      </c>
    </row>
    <row r="59" spans="1:22" ht="12.75">
      <c r="A59" s="253">
        <v>2</v>
      </c>
      <c r="B59" s="254">
        <v>8</v>
      </c>
      <c r="C59" s="254">
        <v>3</v>
      </c>
      <c r="D59" s="18">
        <v>1</v>
      </c>
      <c r="E59" s="18">
        <v>0</v>
      </c>
      <c r="F59" s="24"/>
      <c r="G59" s="23" t="s">
        <v>274</v>
      </c>
      <c r="H59" s="12">
        <v>5800000</v>
      </c>
      <c r="I59" s="12">
        <v>5800000</v>
      </c>
      <c r="J59" s="12">
        <v>0</v>
      </c>
      <c r="K59" s="12">
        <v>0</v>
      </c>
      <c r="L59" s="12">
        <v>3993000</v>
      </c>
      <c r="M59" s="12">
        <v>3993000</v>
      </c>
      <c r="N59" s="12">
        <v>0</v>
      </c>
      <c r="O59" s="12">
        <v>8875022.33</v>
      </c>
      <c r="P59" s="12">
        <v>8048594.1</v>
      </c>
      <c r="Q59" s="12">
        <v>0</v>
      </c>
      <c r="R59" s="12">
        <v>3000000</v>
      </c>
      <c r="S59" s="12">
        <v>4686756</v>
      </c>
      <c r="T59" s="12">
        <v>3000000</v>
      </c>
      <c r="U59" s="75">
        <v>16.24</v>
      </c>
      <c r="V59" s="76">
        <v>4.66</v>
      </c>
    </row>
    <row r="60" spans="1:22" ht="12.75">
      <c r="A60" s="253">
        <v>2</v>
      </c>
      <c r="B60" s="254">
        <v>10</v>
      </c>
      <c r="C60" s="254">
        <v>1</v>
      </c>
      <c r="D60" s="18">
        <v>1</v>
      </c>
      <c r="E60" s="18">
        <v>0</v>
      </c>
      <c r="F60" s="24"/>
      <c r="G60" s="23" t="s">
        <v>275</v>
      </c>
      <c r="H60" s="12">
        <v>7798155</v>
      </c>
      <c r="I60" s="12">
        <v>7798155</v>
      </c>
      <c r="J60" s="12">
        <v>0</v>
      </c>
      <c r="K60" s="12">
        <v>0</v>
      </c>
      <c r="L60" s="12">
        <v>4479207</v>
      </c>
      <c r="M60" s="12">
        <v>3379207</v>
      </c>
      <c r="N60" s="12">
        <v>1100000</v>
      </c>
      <c r="O60" s="12">
        <v>23526080.35</v>
      </c>
      <c r="P60" s="12">
        <v>20563970.79</v>
      </c>
      <c r="Q60" s="12">
        <v>2200000</v>
      </c>
      <c r="R60" s="12">
        <v>0</v>
      </c>
      <c r="S60" s="12">
        <v>5550463</v>
      </c>
      <c r="T60" s="12">
        <v>0</v>
      </c>
      <c r="U60" s="75">
        <v>44.49</v>
      </c>
      <c r="V60" s="76">
        <v>10.49</v>
      </c>
    </row>
    <row r="61" spans="1:22" ht="12.75">
      <c r="A61" s="253">
        <v>2</v>
      </c>
      <c r="B61" s="254">
        <v>11</v>
      </c>
      <c r="C61" s="254">
        <v>1</v>
      </c>
      <c r="D61" s="18">
        <v>1</v>
      </c>
      <c r="E61" s="18">
        <v>0</v>
      </c>
      <c r="F61" s="24"/>
      <c r="G61" s="23" t="s">
        <v>276</v>
      </c>
      <c r="H61" s="12">
        <v>99358771.5</v>
      </c>
      <c r="I61" s="12">
        <v>64000000</v>
      </c>
      <c r="J61" s="12">
        <v>0</v>
      </c>
      <c r="K61" s="12">
        <v>0</v>
      </c>
      <c r="L61" s="12">
        <v>6151040</v>
      </c>
      <c r="M61" s="12">
        <v>6151040</v>
      </c>
      <c r="N61" s="12">
        <v>0</v>
      </c>
      <c r="O61" s="12">
        <v>35171502.65</v>
      </c>
      <c r="P61" s="12">
        <v>35171502.65</v>
      </c>
      <c r="Q61" s="12">
        <v>0</v>
      </c>
      <c r="R61" s="12">
        <v>0</v>
      </c>
      <c r="S61" s="12">
        <v>8349220</v>
      </c>
      <c r="T61" s="12">
        <v>0</v>
      </c>
      <c r="U61" s="75">
        <v>17.33</v>
      </c>
      <c r="V61" s="76">
        <v>4.11</v>
      </c>
    </row>
    <row r="62" spans="1:22" ht="12.75">
      <c r="A62" s="253">
        <v>2</v>
      </c>
      <c r="B62" s="254">
        <v>8</v>
      </c>
      <c r="C62" s="254">
        <v>4</v>
      </c>
      <c r="D62" s="18">
        <v>1</v>
      </c>
      <c r="E62" s="18">
        <v>0</v>
      </c>
      <c r="F62" s="24"/>
      <c r="G62" s="23" t="s">
        <v>277</v>
      </c>
      <c r="H62" s="12">
        <v>11900000</v>
      </c>
      <c r="I62" s="12">
        <v>0</v>
      </c>
      <c r="J62" s="12">
        <v>11900000</v>
      </c>
      <c r="K62" s="12">
        <v>0</v>
      </c>
      <c r="L62" s="12">
        <v>5492614</v>
      </c>
      <c r="M62" s="12">
        <v>1242614</v>
      </c>
      <c r="N62" s="12">
        <v>4250000</v>
      </c>
      <c r="O62" s="12">
        <v>25525160.63</v>
      </c>
      <c r="P62" s="12">
        <v>3810514.71</v>
      </c>
      <c r="Q62" s="12">
        <v>21300000</v>
      </c>
      <c r="R62" s="12">
        <v>0</v>
      </c>
      <c r="S62" s="12">
        <v>7011387</v>
      </c>
      <c r="T62" s="12">
        <v>2264676</v>
      </c>
      <c r="U62" s="75">
        <v>45.4</v>
      </c>
      <c r="V62" s="76">
        <v>8.44</v>
      </c>
    </row>
    <row r="63" spans="1:22" ht="12.75">
      <c r="A63" s="253">
        <v>2</v>
      </c>
      <c r="B63" s="254">
        <v>14</v>
      </c>
      <c r="C63" s="254">
        <v>1</v>
      </c>
      <c r="D63" s="18">
        <v>1</v>
      </c>
      <c r="E63" s="18">
        <v>0</v>
      </c>
      <c r="F63" s="24"/>
      <c r="G63" s="23" t="s">
        <v>278</v>
      </c>
      <c r="H63" s="12">
        <v>18131975</v>
      </c>
      <c r="I63" s="12">
        <v>0</v>
      </c>
      <c r="J63" s="12">
        <v>18000000</v>
      </c>
      <c r="K63" s="12">
        <v>0</v>
      </c>
      <c r="L63" s="12">
        <v>131975</v>
      </c>
      <c r="M63" s="12">
        <v>131975</v>
      </c>
      <c r="N63" s="12">
        <v>0</v>
      </c>
      <c r="O63" s="12">
        <v>396145</v>
      </c>
      <c r="P63" s="12">
        <v>395925</v>
      </c>
      <c r="Q63" s="12">
        <v>0</v>
      </c>
      <c r="R63" s="12">
        <v>395925</v>
      </c>
      <c r="S63" s="12">
        <v>694625</v>
      </c>
      <c r="T63" s="12">
        <v>0</v>
      </c>
      <c r="U63" s="75">
        <v>0</v>
      </c>
      <c r="V63" s="76">
        <v>0.75</v>
      </c>
    </row>
    <row r="64" spans="1:22" ht="12.75">
      <c r="A64" s="253">
        <v>2</v>
      </c>
      <c r="B64" s="254">
        <v>15</v>
      </c>
      <c r="C64" s="254">
        <v>1</v>
      </c>
      <c r="D64" s="18">
        <v>1</v>
      </c>
      <c r="E64" s="18">
        <v>0</v>
      </c>
      <c r="F64" s="24"/>
      <c r="G64" s="23" t="s">
        <v>279</v>
      </c>
      <c r="H64" s="12">
        <v>6340580</v>
      </c>
      <c r="I64" s="12">
        <v>6340580</v>
      </c>
      <c r="J64" s="12">
        <v>0</v>
      </c>
      <c r="K64" s="12">
        <v>0</v>
      </c>
      <c r="L64" s="12">
        <v>2840580</v>
      </c>
      <c r="M64" s="12">
        <v>2840580</v>
      </c>
      <c r="N64" s="12">
        <v>0</v>
      </c>
      <c r="O64" s="12">
        <v>20980881.28</v>
      </c>
      <c r="P64" s="12">
        <v>20973320</v>
      </c>
      <c r="Q64" s="12">
        <v>0</v>
      </c>
      <c r="R64" s="12">
        <v>0</v>
      </c>
      <c r="S64" s="12">
        <v>4040580</v>
      </c>
      <c r="T64" s="12">
        <v>0</v>
      </c>
      <c r="U64" s="75">
        <v>27.3</v>
      </c>
      <c r="V64" s="76">
        <v>5.25</v>
      </c>
    </row>
    <row r="65" spans="1:22" ht="12.75">
      <c r="A65" s="253">
        <v>2</v>
      </c>
      <c r="B65" s="254">
        <v>6</v>
      </c>
      <c r="C65" s="254">
        <v>3</v>
      </c>
      <c r="D65" s="18">
        <v>1</v>
      </c>
      <c r="E65" s="18">
        <v>0</v>
      </c>
      <c r="F65" s="24"/>
      <c r="G65" s="23" t="s">
        <v>280</v>
      </c>
      <c r="H65" s="12">
        <v>5711486</v>
      </c>
      <c r="I65" s="12">
        <v>5711486</v>
      </c>
      <c r="J65" s="12">
        <v>0</v>
      </c>
      <c r="K65" s="12">
        <v>0</v>
      </c>
      <c r="L65" s="12">
        <v>1380333</v>
      </c>
      <c r="M65" s="12">
        <v>1380333</v>
      </c>
      <c r="N65" s="12">
        <v>0</v>
      </c>
      <c r="O65" s="12">
        <v>4692125.33</v>
      </c>
      <c r="P65" s="12">
        <v>4536871.21</v>
      </c>
      <c r="Q65" s="12">
        <v>0</v>
      </c>
      <c r="R65" s="12">
        <v>0</v>
      </c>
      <c r="S65" s="12">
        <v>1587513</v>
      </c>
      <c r="T65" s="12">
        <v>170000</v>
      </c>
      <c r="U65" s="75">
        <v>30.22</v>
      </c>
      <c r="V65" s="76">
        <v>9.13</v>
      </c>
    </row>
    <row r="66" spans="1:22" ht="12.75">
      <c r="A66" s="253">
        <v>2</v>
      </c>
      <c r="B66" s="254">
        <v>2</v>
      </c>
      <c r="C66" s="254">
        <v>3</v>
      </c>
      <c r="D66" s="18">
        <v>1</v>
      </c>
      <c r="E66" s="18">
        <v>0</v>
      </c>
      <c r="F66" s="24"/>
      <c r="G66" s="23" t="s">
        <v>281</v>
      </c>
      <c r="H66" s="12">
        <v>4874903</v>
      </c>
      <c r="I66" s="12">
        <v>2964200</v>
      </c>
      <c r="J66" s="12">
        <v>0</v>
      </c>
      <c r="K66" s="12">
        <v>0</v>
      </c>
      <c r="L66" s="12">
        <v>1472664</v>
      </c>
      <c r="M66" s="12">
        <v>1472664</v>
      </c>
      <c r="N66" s="12">
        <v>0</v>
      </c>
      <c r="O66" s="12">
        <v>6130908.53</v>
      </c>
      <c r="P66" s="12">
        <v>6130908.53</v>
      </c>
      <c r="Q66" s="12">
        <v>0</v>
      </c>
      <c r="R66" s="12">
        <v>0</v>
      </c>
      <c r="S66" s="12">
        <v>1772664</v>
      </c>
      <c r="T66" s="12">
        <v>0</v>
      </c>
      <c r="U66" s="75">
        <v>29.51</v>
      </c>
      <c r="V66" s="76">
        <v>8.53</v>
      </c>
    </row>
    <row r="67" spans="1:22" ht="12.75">
      <c r="A67" s="253">
        <v>2</v>
      </c>
      <c r="B67" s="254">
        <v>2</v>
      </c>
      <c r="C67" s="254">
        <v>4</v>
      </c>
      <c r="D67" s="18">
        <v>1</v>
      </c>
      <c r="E67" s="18">
        <v>0</v>
      </c>
      <c r="F67" s="24"/>
      <c r="G67" s="23" t="s">
        <v>282</v>
      </c>
      <c r="H67" s="12">
        <v>3470930</v>
      </c>
      <c r="I67" s="12">
        <v>1000616</v>
      </c>
      <c r="J67" s="12">
        <v>0</v>
      </c>
      <c r="K67" s="12">
        <v>0</v>
      </c>
      <c r="L67" s="12">
        <v>605496</v>
      </c>
      <c r="M67" s="12">
        <v>165496</v>
      </c>
      <c r="N67" s="12">
        <v>440000</v>
      </c>
      <c r="O67" s="12">
        <v>3369427.47</v>
      </c>
      <c r="P67" s="12">
        <v>699427.47</v>
      </c>
      <c r="Q67" s="12">
        <v>2670000</v>
      </c>
      <c r="R67" s="12">
        <v>0</v>
      </c>
      <c r="S67" s="12">
        <v>872123</v>
      </c>
      <c r="T67" s="12">
        <v>0</v>
      </c>
      <c r="U67" s="75">
        <v>23.36</v>
      </c>
      <c r="V67" s="76">
        <v>6.04</v>
      </c>
    </row>
    <row r="68" spans="1:22" ht="12.75">
      <c r="A68" s="253">
        <v>2</v>
      </c>
      <c r="B68" s="254">
        <v>8</v>
      </c>
      <c r="C68" s="254">
        <v>5</v>
      </c>
      <c r="D68" s="18">
        <v>1</v>
      </c>
      <c r="E68" s="18">
        <v>0</v>
      </c>
      <c r="F68" s="24"/>
      <c r="G68" s="23" t="s">
        <v>283</v>
      </c>
      <c r="H68" s="12">
        <v>3935000</v>
      </c>
      <c r="I68" s="12">
        <v>550000</v>
      </c>
      <c r="J68" s="12">
        <v>3370000</v>
      </c>
      <c r="K68" s="12">
        <v>0</v>
      </c>
      <c r="L68" s="12">
        <v>500365</v>
      </c>
      <c r="M68" s="12">
        <v>100365</v>
      </c>
      <c r="N68" s="12">
        <v>400000</v>
      </c>
      <c r="O68" s="12">
        <v>3657126.48</v>
      </c>
      <c r="P68" s="12">
        <v>357126.48</v>
      </c>
      <c r="Q68" s="12">
        <v>3300000</v>
      </c>
      <c r="R68" s="12">
        <v>0</v>
      </c>
      <c r="S68" s="12">
        <v>980365</v>
      </c>
      <c r="T68" s="12">
        <v>0</v>
      </c>
      <c r="U68" s="75">
        <v>11.25</v>
      </c>
      <c r="V68" s="76">
        <v>3.01</v>
      </c>
    </row>
    <row r="69" spans="1:22" ht="12.75">
      <c r="A69" s="253">
        <v>2</v>
      </c>
      <c r="B69" s="254">
        <v>21</v>
      </c>
      <c r="C69" s="254">
        <v>3</v>
      </c>
      <c r="D69" s="18">
        <v>1</v>
      </c>
      <c r="E69" s="18">
        <v>0</v>
      </c>
      <c r="F69" s="24"/>
      <c r="G69" s="23" t="s">
        <v>284</v>
      </c>
      <c r="H69" s="12">
        <v>6853920</v>
      </c>
      <c r="I69" s="12">
        <v>0</v>
      </c>
      <c r="J69" s="12">
        <v>0</v>
      </c>
      <c r="K69" s="12">
        <v>6853920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133016</v>
      </c>
      <c r="T69" s="12">
        <v>0</v>
      </c>
      <c r="U69" s="75">
        <v>0</v>
      </c>
      <c r="V69" s="76">
        <v>0.54</v>
      </c>
    </row>
    <row r="70" spans="1:22" ht="12.75">
      <c r="A70" s="253">
        <v>2</v>
      </c>
      <c r="B70" s="254">
        <v>6</v>
      </c>
      <c r="C70" s="254">
        <v>4</v>
      </c>
      <c r="D70" s="18">
        <v>1</v>
      </c>
      <c r="E70" s="18">
        <v>0</v>
      </c>
      <c r="F70" s="24"/>
      <c r="G70" s="23" t="s">
        <v>285</v>
      </c>
      <c r="H70" s="12">
        <v>3591369</v>
      </c>
      <c r="I70" s="12">
        <v>3360305</v>
      </c>
      <c r="J70" s="12">
        <v>0</v>
      </c>
      <c r="K70" s="12">
        <v>0</v>
      </c>
      <c r="L70" s="12">
        <v>3344388</v>
      </c>
      <c r="M70" s="12">
        <v>3344388</v>
      </c>
      <c r="N70" s="12">
        <v>0</v>
      </c>
      <c r="O70" s="12">
        <v>6508616.78</v>
      </c>
      <c r="P70" s="12">
        <v>6329613.41</v>
      </c>
      <c r="Q70" s="12">
        <v>0</v>
      </c>
      <c r="R70" s="12">
        <v>0</v>
      </c>
      <c r="S70" s="12">
        <v>3911052</v>
      </c>
      <c r="T70" s="12">
        <v>0</v>
      </c>
      <c r="U70" s="75">
        <v>25.96</v>
      </c>
      <c r="V70" s="76">
        <v>15.6</v>
      </c>
    </row>
    <row r="71" spans="1:22" ht="12.75">
      <c r="A71" s="253">
        <v>2</v>
      </c>
      <c r="B71" s="254">
        <v>19</v>
      </c>
      <c r="C71" s="254">
        <v>1</v>
      </c>
      <c r="D71" s="18">
        <v>1</v>
      </c>
      <c r="E71" s="18">
        <v>0</v>
      </c>
      <c r="F71" s="24"/>
      <c r="G71" s="23" t="s">
        <v>286</v>
      </c>
      <c r="H71" s="12">
        <v>32283000</v>
      </c>
      <c r="I71" s="12">
        <v>32283000</v>
      </c>
      <c r="J71" s="12">
        <v>0</v>
      </c>
      <c r="K71" s="12">
        <v>0</v>
      </c>
      <c r="L71" s="12">
        <v>5968200</v>
      </c>
      <c r="M71" s="12">
        <v>5968200</v>
      </c>
      <c r="N71" s="12">
        <v>0</v>
      </c>
      <c r="O71" s="12">
        <v>40575135.09</v>
      </c>
      <c r="P71" s="12">
        <v>39051253.98</v>
      </c>
      <c r="Q71" s="12">
        <v>0</v>
      </c>
      <c r="R71" s="12">
        <v>0</v>
      </c>
      <c r="S71" s="12">
        <v>10699250</v>
      </c>
      <c r="T71" s="12">
        <v>0</v>
      </c>
      <c r="U71" s="75">
        <v>29.14</v>
      </c>
      <c r="V71" s="76">
        <v>7.68</v>
      </c>
    </row>
    <row r="72" spans="1:22" ht="12.75">
      <c r="A72" s="253">
        <v>2</v>
      </c>
      <c r="B72" s="254">
        <v>19</v>
      </c>
      <c r="C72" s="254">
        <v>2</v>
      </c>
      <c r="D72" s="18">
        <v>1</v>
      </c>
      <c r="E72" s="18">
        <v>0</v>
      </c>
      <c r="F72" s="24"/>
      <c r="G72" s="23" t="s">
        <v>287</v>
      </c>
      <c r="H72" s="12">
        <v>9625500</v>
      </c>
      <c r="I72" s="12">
        <v>9625500</v>
      </c>
      <c r="J72" s="12">
        <v>0</v>
      </c>
      <c r="K72" s="12">
        <v>0</v>
      </c>
      <c r="L72" s="12">
        <v>3013400</v>
      </c>
      <c r="M72" s="12">
        <v>2013400</v>
      </c>
      <c r="N72" s="12">
        <v>1000000</v>
      </c>
      <c r="O72" s="12">
        <v>10918400</v>
      </c>
      <c r="P72" s="12">
        <v>8918400</v>
      </c>
      <c r="Q72" s="12">
        <v>2000000</v>
      </c>
      <c r="R72" s="12">
        <v>0</v>
      </c>
      <c r="S72" s="12">
        <v>5603913</v>
      </c>
      <c r="T72" s="12">
        <v>0</v>
      </c>
      <c r="U72" s="75">
        <v>18.49</v>
      </c>
      <c r="V72" s="76">
        <v>9.49</v>
      </c>
    </row>
    <row r="73" spans="1:22" ht="12.75">
      <c r="A73" s="253">
        <v>2</v>
      </c>
      <c r="B73" s="254">
        <v>10</v>
      </c>
      <c r="C73" s="254">
        <v>2</v>
      </c>
      <c r="D73" s="18">
        <v>1</v>
      </c>
      <c r="E73" s="18">
        <v>0</v>
      </c>
      <c r="F73" s="24"/>
      <c r="G73" s="23" t="s">
        <v>288</v>
      </c>
      <c r="H73" s="12">
        <v>7165000</v>
      </c>
      <c r="I73" s="12">
        <v>365000</v>
      </c>
      <c r="J73" s="12">
        <v>6800000</v>
      </c>
      <c r="K73" s="12">
        <v>0</v>
      </c>
      <c r="L73" s="12">
        <v>2935375</v>
      </c>
      <c r="M73" s="12">
        <v>1435375</v>
      </c>
      <c r="N73" s="12">
        <v>1500000</v>
      </c>
      <c r="O73" s="12">
        <v>9361717.14</v>
      </c>
      <c r="P73" s="12">
        <v>7450765.92</v>
      </c>
      <c r="Q73" s="12">
        <v>1900000</v>
      </c>
      <c r="R73" s="12">
        <v>2979656</v>
      </c>
      <c r="S73" s="12">
        <v>3460375</v>
      </c>
      <c r="T73" s="12">
        <v>2309398</v>
      </c>
      <c r="U73" s="75">
        <v>30.49</v>
      </c>
      <c r="V73" s="76">
        <v>5.49</v>
      </c>
    </row>
    <row r="74" spans="1:22" ht="12.75">
      <c r="A74" s="253">
        <v>2</v>
      </c>
      <c r="B74" s="254">
        <v>21</v>
      </c>
      <c r="C74" s="254">
        <v>9</v>
      </c>
      <c r="D74" s="18">
        <v>1</v>
      </c>
      <c r="E74" s="18">
        <v>0</v>
      </c>
      <c r="F74" s="24"/>
      <c r="G74" s="23" t="s">
        <v>289</v>
      </c>
      <c r="H74" s="12">
        <v>64611339</v>
      </c>
      <c r="I74" s="12">
        <v>38061339</v>
      </c>
      <c r="J74" s="12">
        <v>26550000</v>
      </c>
      <c r="K74" s="12">
        <v>0</v>
      </c>
      <c r="L74" s="12">
        <v>27793537</v>
      </c>
      <c r="M74" s="12">
        <v>20793537</v>
      </c>
      <c r="N74" s="12">
        <v>7000000</v>
      </c>
      <c r="O74" s="12">
        <v>133810470.6</v>
      </c>
      <c r="P74" s="12">
        <v>133809846.32</v>
      </c>
      <c r="Q74" s="12">
        <v>0</v>
      </c>
      <c r="R74" s="12">
        <v>0</v>
      </c>
      <c r="S74" s="12">
        <v>40745102</v>
      </c>
      <c r="T74" s="12">
        <v>0</v>
      </c>
      <c r="U74" s="75">
        <v>39.59</v>
      </c>
      <c r="V74" s="76">
        <v>12.05</v>
      </c>
    </row>
    <row r="75" spans="1:22" ht="12.75">
      <c r="A75" s="253">
        <v>2</v>
      </c>
      <c r="B75" s="254">
        <v>26</v>
      </c>
      <c r="C75" s="254">
        <v>1</v>
      </c>
      <c r="D75" s="18">
        <v>1</v>
      </c>
      <c r="E75" s="18">
        <v>0</v>
      </c>
      <c r="F75" s="24"/>
      <c r="G75" s="23" t="s">
        <v>290</v>
      </c>
      <c r="H75" s="12">
        <v>2915900</v>
      </c>
      <c r="I75" s="12">
        <v>2884714</v>
      </c>
      <c r="J75" s="12">
        <v>0</v>
      </c>
      <c r="K75" s="12">
        <v>0</v>
      </c>
      <c r="L75" s="12">
        <v>430445.47</v>
      </c>
      <c r="M75" s="12">
        <v>430445.47</v>
      </c>
      <c r="N75" s="12">
        <v>0</v>
      </c>
      <c r="O75" s="12">
        <v>1307520</v>
      </c>
      <c r="P75" s="12">
        <v>1276000</v>
      </c>
      <c r="Q75" s="12">
        <v>0</v>
      </c>
      <c r="R75" s="12">
        <v>150000</v>
      </c>
      <c r="S75" s="12">
        <v>490445.47</v>
      </c>
      <c r="T75" s="12">
        <v>40000</v>
      </c>
      <c r="U75" s="75">
        <v>7.63</v>
      </c>
      <c r="V75" s="76">
        <v>2.97</v>
      </c>
    </row>
    <row r="76" spans="1:22" ht="12.75">
      <c r="A76" s="253">
        <v>2</v>
      </c>
      <c r="B76" s="254">
        <v>25</v>
      </c>
      <c r="C76" s="254">
        <v>1</v>
      </c>
      <c r="D76" s="18">
        <v>1</v>
      </c>
      <c r="E76" s="18">
        <v>0</v>
      </c>
      <c r="F76" s="24"/>
      <c r="G76" s="23" t="s">
        <v>291</v>
      </c>
      <c r="H76" s="12">
        <v>1631738</v>
      </c>
      <c r="I76" s="12">
        <v>1090000</v>
      </c>
      <c r="J76" s="12">
        <v>0</v>
      </c>
      <c r="K76" s="12">
        <v>0</v>
      </c>
      <c r="L76" s="12">
        <v>1050850</v>
      </c>
      <c r="M76" s="12">
        <v>1050850</v>
      </c>
      <c r="N76" s="12">
        <v>0</v>
      </c>
      <c r="O76" s="12">
        <v>3650600</v>
      </c>
      <c r="P76" s="12">
        <v>3650600</v>
      </c>
      <c r="Q76" s="12">
        <v>0</v>
      </c>
      <c r="R76" s="12">
        <v>316400</v>
      </c>
      <c r="S76" s="12">
        <v>1182850</v>
      </c>
      <c r="T76" s="12">
        <v>0</v>
      </c>
      <c r="U76" s="75">
        <v>24.92</v>
      </c>
      <c r="V76" s="76">
        <v>8.84</v>
      </c>
    </row>
    <row r="77" spans="1:22" ht="12.75">
      <c r="A77" s="253">
        <v>2</v>
      </c>
      <c r="B77" s="254">
        <v>25</v>
      </c>
      <c r="C77" s="254">
        <v>2</v>
      </c>
      <c r="D77" s="18">
        <v>1</v>
      </c>
      <c r="E77" s="18">
        <v>0</v>
      </c>
      <c r="F77" s="24"/>
      <c r="G77" s="23" t="s">
        <v>292</v>
      </c>
      <c r="H77" s="12">
        <v>14851727</v>
      </c>
      <c r="I77" s="12">
        <v>0</v>
      </c>
      <c r="J77" s="12">
        <v>13900000</v>
      </c>
      <c r="K77" s="12">
        <v>0</v>
      </c>
      <c r="L77" s="12">
        <v>3600000</v>
      </c>
      <c r="M77" s="12">
        <v>1000000</v>
      </c>
      <c r="N77" s="12">
        <v>2000000</v>
      </c>
      <c r="O77" s="12">
        <v>18803782.93</v>
      </c>
      <c r="P77" s="12">
        <v>1750001</v>
      </c>
      <c r="Q77" s="12">
        <v>16870000</v>
      </c>
      <c r="R77" s="12">
        <v>0</v>
      </c>
      <c r="S77" s="12">
        <v>4114000</v>
      </c>
      <c r="T77" s="12">
        <v>0</v>
      </c>
      <c r="U77" s="75">
        <v>21.43</v>
      </c>
      <c r="V77" s="76">
        <v>4.68</v>
      </c>
    </row>
    <row r="78" spans="1:22" ht="12.75">
      <c r="A78" s="253">
        <v>2</v>
      </c>
      <c r="B78" s="254">
        <v>26</v>
      </c>
      <c r="C78" s="254">
        <v>2</v>
      </c>
      <c r="D78" s="18">
        <v>1</v>
      </c>
      <c r="E78" s="18">
        <v>0</v>
      </c>
      <c r="F78" s="24"/>
      <c r="G78" s="23" t="s">
        <v>293</v>
      </c>
      <c r="H78" s="12">
        <v>6000000</v>
      </c>
      <c r="I78" s="12">
        <v>6000000</v>
      </c>
      <c r="J78" s="12">
        <v>0</v>
      </c>
      <c r="K78" s="12">
        <v>0</v>
      </c>
      <c r="L78" s="12">
        <v>2118019</v>
      </c>
      <c r="M78" s="12">
        <v>2118019</v>
      </c>
      <c r="N78" s="12">
        <v>0</v>
      </c>
      <c r="O78" s="12">
        <v>18323894.49</v>
      </c>
      <c r="P78" s="12">
        <v>18323894.49</v>
      </c>
      <c r="Q78" s="12">
        <v>0</v>
      </c>
      <c r="R78" s="12">
        <v>0</v>
      </c>
      <c r="S78" s="12">
        <v>3118019</v>
      </c>
      <c r="T78" s="12">
        <v>0</v>
      </c>
      <c r="U78" s="75">
        <v>32.05</v>
      </c>
      <c r="V78" s="76">
        <v>5.45</v>
      </c>
    </row>
    <row r="79" spans="1:22" s="106" customFormat="1" ht="15">
      <c r="A79" s="257"/>
      <c r="B79" s="258"/>
      <c r="C79" s="258"/>
      <c r="D79" s="119"/>
      <c r="E79" s="119"/>
      <c r="F79" s="120" t="s">
        <v>294</v>
      </c>
      <c r="G79" s="121"/>
      <c r="H79" s="122">
        <v>356116440.8</v>
      </c>
      <c r="I79" s="122">
        <v>247375840.78</v>
      </c>
      <c r="J79" s="122">
        <v>29836556</v>
      </c>
      <c r="K79" s="122">
        <v>43401453.68000001</v>
      </c>
      <c r="L79" s="122">
        <v>72134023.74000001</v>
      </c>
      <c r="M79" s="122">
        <v>63686832.74</v>
      </c>
      <c r="N79" s="122">
        <v>7946000</v>
      </c>
      <c r="O79" s="122">
        <v>341424092.0900001</v>
      </c>
      <c r="P79" s="122">
        <v>252375665.18</v>
      </c>
      <c r="Q79" s="122">
        <v>85171223.5</v>
      </c>
      <c r="R79" s="122">
        <v>15770685.48</v>
      </c>
      <c r="S79" s="122">
        <v>95474736.74</v>
      </c>
      <c r="T79" s="122">
        <v>13293541</v>
      </c>
      <c r="U79" s="149">
        <v>19.435607836400916</v>
      </c>
      <c r="V79" s="150">
        <v>4.904728338500034</v>
      </c>
    </row>
    <row r="80" spans="1:22" ht="12.75">
      <c r="A80" s="253">
        <v>2</v>
      </c>
      <c r="B80" s="254">
        <v>1</v>
      </c>
      <c r="C80" s="254">
        <v>2</v>
      </c>
      <c r="D80" s="18">
        <v>2</v>
      </c>
      <c r="E80" s="18">
        <v>0</v>
      </c>
      <c r="F80" s="24"/>
      <c r="G80" s="23" t="s">
        <v>263</v>
      </c>
      <c r="H80" s="12">
        <v>2850000</v>
      </c>
      <c r="I80" s="12">
        <v>0</v>
      </c>
      <c r="J80" s="12">
        <v>0</v>
      </c>
      <c r="K80" s="12">
        <v>2850000</v>
      </c>
      <c r="L80" s="12">
        <v>1450000</v>
      </c>
      <c r="M80" s="12">
        <v>1450000</v>
      </c>
      <c r="N80" s="12">
        <v>0</v>
      </c>
      <c r="O80" s="12">
        <v>2900000</v>
      </c>
      <c r="P80" s="12">
        <v>2900000</v>
      </c>
      <c r="Q80" s="12">
        <v>0</v>
      </c>
      <c r="R80" s="12">
        <v>0</v>
      </c>
      <c r="S80" s="12">
        <v>1544000</v>
      </c>
      <c r="T80" s="12">
        <v>0</v>
      </c>
      <c r="U80" s="75">
        <v>10.61</v>
      </c>
      <c r="V80" s="76">
        <v>5.64</v>
      </c>
    </row>
    <row r="81" spans="1:22" ht="12.75">
      <c r="A81" s="253">
        <v>2</v>
      </c>
      <c r="B81" s="254">
        <v>17</v>
      </c>
      <c r="C81" s="254">
        <v>1</v>
      </c>
      <c r="D81" s="18">
        <v>2</v>
      </c>
      <c r="E81" s="18">
        <v>0</v>
      </c>
      <c r="F81" s="24"/>
      <c r="G81" s="23" t="s">
        <v>295</v>
      </c>
      <c r="H81" s="12">
        <v>6607819.09</v>
      </c>
      <c r="I81" s="12">
        <v>5298200</v>
      </c>
      <c r="J81" s="12">
        <v>0</v>
      </c>
      <c r="K81" s="12">
        <v>1012100.09</v>
      </c>
      <c r="L81" s="12">
        <v>254600</v>
      </c>
      <c r="M81" s="12">
        <v>254600</v>
      </c>
      <c r="N81" s="12">
        <v>0</v>
      </c>
      <c r="O81" s="12">
        <v>190700</v>
      </c>
      <c r="P81" s="12">
        <v>190700</v>
      </c>
      <c r="Q81" s="12">
        <v>0</v>
      </c>
      <c r="R81" s="12">
        <v>0</v>
      </c>
      <c r="S81" s="12">
        <v>304600</v>
      </c>
      <c r="T81" s="12">
        <v>0</v>
      </c>
      <c r="U81" s="75">
        <v>1.42</v>
      </c>
      <c r="V81" s="76">
        <v>2.27</v>
      </c>
    </row>
    <row r="82" spans="1:22" ht="12.75">
      <c r="A82" s="253">
        <v>2</v>
      </c>
      <c r="B82" s="254">
        <v>9</v>
      </c>
      <c r="C82" s="254">
        <v>2</v>
      </c>
      <c r="D82" s="18">
        <v>2</v>
      </c>
      <c r="E82" s="18">
        <v>0</v>
      </c>
      <c r="F82" s="24"/>
      <c r="G82" s="23" t="s">
        <v>264</v>
      </c>
      <c r="H82" s="12">
        <v>3565831</v>
      </c>
      <c r="I82" s="12">
        <v>3565831</v>
      </c>
      <c r="J82" s="12">
        <v>0</v>
      </c>
      <c r="K82" s="12">
        <v>0</v>
      </c>
      <c r="L82" s="12">
        <v>1214331</v>
      </c>
      <c r="M82" s="12">
        <v>1214331</v>
      </c>
      <c r="N82" s="12">
        <v>0</v>
      </c>
      <c r="O82" s="12">
        <v>6863249.27</v>
      </c>
      <c r="P82" s="12">
        <v>4670464</v>
      </c>
      <c r="Q82" s="12">
        <v>2000000</v>
      </c>
      <c r="R82" s="12">
        <v>0</v>
      </c>
      <c r="S82" s="12">
        <v>1608567</v>
      </c>
      <c r="T82" s="12">
        <v>0</v>
      </c>
      <c r="U82" s="75">
        <v>29.91</v>
      </c>
      <c r="V82" s="76">
        <v>7.01</v>
      </c>
    </row>
    <row r="83" spans="1:22" ht="12.75">
      <c r="A83" s="253">
        <v>2</v>
      </c>
      <c r="B83" s="254">
        <v>24</v>
      </c>
      <c r="C83" s="254">
        <v>2</v>
      </c>
      <c r="D83" s="18">
        <v>2</v>
      </c>
      <c r="E83" s="18">
        <v>0</v>
      </c>
      <c r="F83" s="24"/>
      <c r="G83" s="23" t="s">
        <v>296</v>
      </c>
      <c r="H83" s="12">
        <v>4994936</v>
      </c>
      <c r="I83" s="12">
        <v>4807064</v>
      </c>
      <c r="J83" s="12">
        <v>0</v>
      </c>
      <c r="K83" s="12">
        <v>0</v>
      </c>
      <c r="L83" s="12">
        <v>372950</v>
      </c>
      <c r="M83" s="12">
        <v>372950</v>
      </c>
      <c r="N83" s="12">
        <v>0</v>
      </c>
      <c r="O83" s="12">
        <v>113894.42</v>
      </c>
      <c r="P83" s="12">
        <v>100000</v>
      </c>
      <c r="Q83" s="12">
        <v>0</v>
      </c>
      <c r="R83" s="12">
        <v>0</v>
      </c>
      <c r="S83" s="12">
        <v>462997</v>
      </c>
      <c r="T83" s="12">
        <v>0</v>
      </c>
      <c r="U83" s="75">
        <v>1.5</v>
      </c>
      <c r="V83" s="76">
        <v>6.12</v>
      </c>
    </row>
    <row r="84" spans="1:22" ht="12.75">
      <c r="A84" s="253">
        <v>2</v>
      </c>
      <c r="B84" s="254">
        <v>13</v>
      </c>
      <c r="C84" s="254">
        <v>1</v>
      </c>
      <c r="D84" s="18">
        <v>2</v>
      </c>
      <c r="E84" s="18">
        <v>0</v>
      </c>
      <c r="F84" s="24"/>
      <c r="G84" s="23" t="s">
        <v>297</v>
      </c>
      <c r="H84" s="12">
        <v>1400000</v>
      </c>
      <c r="I84" s="12">
        <v>0</v>
      </c>
      <c r="J84" s="12">
        <v>1400000</v>
      </c>
      <c r="K84" s="12">
        <v>0</v>
      </c>
      <c r="L84" s="12">
        <v>180000</v>
      </c>
      <c r="M84" s="12">
        <v>180000</v>
      </c>
      <c r="N84" s="12">
        <v>0</v>
      </c>
      <c r="O84" s="12">
        <v>5136069.3</v>
      </c>
      <c r="P84" s="12">
        <v>631800</v>
      </c>
      <c r="Q84" s="12">
        <v>4500000</v>
      </c>
      <c r="R84" s="12">
        <v>233950.51</v>
      </c>
      <c r="S84" s="12">
        <v>431800</v>
      </c>
      <c r="T84" s="12">
        <v>165600</v>
      </c>
      <c r="U84" s="75">
        <v>36.82</v>
      </c>
      <c r="V84" s="76">
        <v>1.99</v>
      </c>
    </row>
    <row r="85" spans="1:22" ht="12.75">
      <c r="A85" s="253">
        <v>2</v>
      </c>
      <c r="B85" s="254">
        <v>21</v>
      </c>
      <c r="C85" s="254">
        <v>4</v>
      </c>
      <c r="D85" s="18">
        <v>2</v>
      </c>
      <c r="E85" s="18">
        <v>0</v>
      </c>
      <c r="F85" s="24"/>
      <c r="G85" s="23" t="s">
        <v>298</v>
      </c>
      <c r="H85" s="12">
        <v>2700000</v>
      </c>
      <c r="I85" s="12">
        <v>2700000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24175</v>
      </c>
      <c r="T85" s="12">
        <v>0</v>
      </c>
      <c r="U85" s="75">
        <v>0</v>
      </c>
      <c r="V85" s="76">
        <v>0.15</v>
      </c>
    </row>
    <row r="86" spans="1:22" ht="12.75">
      <c r="A86" s="253">
        <v>2</v>
      </c>
      <c r="B86" s="254">
        <v>23</v>
      </c>
      <c r="C86" s="254">
        <v>1</v>
      </c>
      <c r="D86" s="18">
        <v>2</v>
      </c>
      <c r="E86" s="18">
        <v>0</v>
      </c>
      <c r="F86" s="24"/>
      <c r="G86" s="23" t="s">
        <v>299</v>
      </c>
      <c r="H86" s="12">
        <v>3000000</v>
      </c>
      <c r="I86" s="12">
        <v>3000000</v>
      </c>
      <c r="J86" s="12">
        <v>0</v>
      </c>
      <c r="K86" s="12">
        <v>0</v>
      </c>
      <c r="L86" s="12">
        <v>1345000</v>
      </c>
      <c r="M86" s="12">
        <v>1345000</v>
      </c>
      <c r="N86" s="12">
        <v>0</v>
      </c>
      <c r="O86" s="12">
        <v>4010607.47</v>
      </c>
      <c r="P86" s="12">
        <v>4010607.47</v>
      </c>
      <c r="Q86" s="12">
        <v>0</v>
      </c>
      <c r="R86" s="12">
        <v>0</v>
      </c>
      <c r="S86" s="12">
        <v>1545000</v>
      </c>
      <c r="T86" s="12">
        <v>0</v>
      </c>
      <c r="U86" s="75">
        <v>11.47</v>
      </c>
      <c r="V86" s="76">
        <v>4.41</v>
      </c>
    </row>
    <row r="87" spans="1:22" ht="12.75">
      <c r="A87" s="253">
        <v>2</v>
      </c>
      <c r="B87" s="254">
        <v>23</v>
      </c>
      <c r="C87" s="254">
        <v>2</v>
      </c>
      <c r="D87" s="18">
        <v>2</v>
      </c>
      <c r="E87" s="18">
        <v>0</v>
      </c>
      <c r="F87" s="24"/>
      <c r="G87" s="23" t="s">
        <v>300</v>
      </c>
      <c r="H87" s="12">
        <v>8795400</v>
      </c>
      <c r="I87" s="12">
        <v>6376600</v>
      </c>
      <c r="J87" s="12">
        <v>0</v>
      </c>
      <c r="K87" s="12">
        <v>2418800</v>
      </c>
      <c r="L87" s="12">
        <v>2418800</v>
      </c>
      <c r="M87" s="12">
        <v>2418800</v>
      </c>
      <c r="N87" s="12">
        <v>0</v>
      </c>
      <c r="O87" s="12">
        <v>15142500</v>
      </c>
      <c r="P87" s="12">
        <v>15142500</v>
      </c>
      <c r="Q87" s="12">
        <v>0</v>
      </c>
      <c r="R87" s="12">
        <v>0</v>
      </c>
      <c r="S87" s="12">
        <v>3226950</v>
      </c>
      <c r="T87" s="12">
        <v>0</v>
      </c>
      <c r="U87" s="75">
        <v>19.89</v>
      </c>
      <c r="V87" s="76">
        <v>4.24</v>
      </c>
    </row>
    <row r="88" spans="1:22" ht="12.75">
      <c r="A88" s="253">
        <v>2</v>
      </c>
      <c r="B88" s="254">
        <v>19</v>
      </c>
      <c r="C88" s="254">
        <v>3</v>
      </c>
      <c r="D88" s="18">
        <v>2</v>
      </c>
      <c r="E88" s="18">
        <v>0</v>
      </c>
      <c r="F88" s="24"/>
      <c r="G88" s="23" t="s">
        <v>301</v>
      </c>
      <c r="H88" s="12">
        <v>5665065</v>
      </c>
      <c r="I88" s="12">
        <v>5120000</v>
      </c>
      <c r="J88" s="12">
        <v>0</v>
      </c>
      <c r="K88" s="12">
        <v>0</v>
      </c>
      <c r="L88" s="12">
        <v>2250000</v>
      </c>
      <c r="M88" s="12">
        <v>2250000</v>
      </c>
      <c r="N88" s="12">
        <v>0</v>
      </c>
      <c r="O88" s="12">
        <v>5300000.4</v>
      </c>
      <c r="P88" s="12">
        <v>5300000</v>
      </c>
      <c r="Q88" s="12">
        <v>0</v>
      </c>
      <c r="R88" s="12">
        <v>0</v>
      </c>
      <c r="S88" s="12">
        <v>2814154</v>
      </c>
      <c r="T88" s="12">
        <v>0</v>
      </c>
      <c r="U88" s="75">
        <v>28.07</v>
      </c>
      <c r="V88" s="76">
        <v>14.9</v>
      </c>
    </row>
    <row r="89" spans="1:22" ht="12.75">
      <c r="A89" s="253">
        <v>2</v>
      </c>
      <c r="B89" s="254">
        <v>14</v>
      </c>
      <c r="C89" s="254">
        <v>3</v>
      </c>
      <c r="D89" s="18">
        <v>2</v>
      </c>
      <c r="E89" s="18">
        <v>0</v>
      </c>
      <c r="F89" s="24"/>
      <c r="G89" s="23" t="s">
        <v>302</v>
      </c>
      <c r="H89" s="12">
        <v>1900000</v>
      </c>
      <c r="I89" s="12">
        <v>1900000</v>
      </c>
      <c r="J89" s="12">
        <v>0</v>
      </c>
      <c r="K89" s="12">
        <v>0</v>
      </c>
      <c r="L89" s="12">
        <v>1000000</v>
      </c>
      <c r="M89" s="12">
        <v>0</v>
      </c>
      <c r="N89" s="12">
        <v>1000000</v>
      </c>
      <c r="O89" s="12">
        <v>4386944.53</v>
      </c>
      <c r="P89" s="12">
        <v>386944.53</v>
      </c>
      <c r="Q89" s="12">
        <v>4000000</v>
      </c>
      <c r="R89" s="12">
        <v>0</v>
      </c>
      <c r="S89" s="12">
        <v>1279209</v>
      </c>
      <c r="T89" s="12">
        <v>1000000</v>
      </c>
      <c r="U89" s="75">
        <v>21.59</v>
      </c>
      <c r="V89" s="76">
        <v>1.37</v>
      </c>
    </row>
    <row r="90" spans="1:22" ht="12.75">
      <c r="A90" s="253">
        <v>2</v>
      </c>
      <c r="B90" s="254">
        <v>15</v>
      </c>
      <c r="C90" s="254">
        <v>2</v>
      </c>
      <c r="D90" s="18">
        <v>2</v>
      </c>
      <c r="E90" s="18">
        <v>0</v>
      </c>
      <c r="F90" s="24"/>
      <c r="G90" s="23" t="s">
        <v>303</v>
      </c>
      <c r="H90" s="12">
        <v>4648602</v>
      </c>
      <c r="I90" s="12">
        <v>2685029</v>
      </c>
      <c r="J90" s="12">
        <v>0</v>
      </c>
      <c r="K90" s="12">
        <v>0</v>
      </c>
      <c r="L90" s="12">
        <v>781600</v>
      </c>
      <c r="M90" s="12">
        <v>781600</v>
      </c>
      <c r="N90" s="12">
        <v>0</v>
      </c>
      <c r="O90" s="12">
        <v>3535650</v>
      </c>
      <c r="P90" s="12">
        <v>3535650</v>
      </c>
      <c r="Q90" s="12">
        <v>0</v>
      </c>
      <c r="R90" s="12">
        <v>0</v>
      </c>
      <c r="S90" s="12">
        <v>1041600</v>
      </c>
      <c r="T90" s="12">
        <v>0</v>
      </c>
      <c r="U90" s="75">
        <v>32.88</v>
      </c>
      <c r="V90" s="76">
        <v>9.68</v>
      </c>
    </row>
    <row r="91" spans="1:22" ht="12.75">
      <c r="A91" s="253">
        <v>2</v>
      </c>
      <c r="B91" s="254">
        <v>14</v>
      </c>
      <c r="C91" s="254">
        <v>4</v>
      </c>
      <c r="D91" s="18">
        <v>2</v>
      </c>
      <c r="E91" s="18">
        <v>0</v>
      </c>
      <c r="F91" s="24"/>
      <c r="G91" s="23" t="s">
        <v>304</v>
      </c>
      <c r="H91" s="12">
        <v>3976869</v>
      </c>
      <c r="I91" s="12">
        <v>3976869</v>
      </c>
      <c r="J91" s="12">
        <v>0</v>
      </c>
      <c r="K91" s="12">
        <v>0</v>
      </c>
      <c r="L91" s="12">
        <v>779250</v>
      </c>
      <c r="M91" s="12">
        <v>779250</v>
      </c>
      <c r="N91" s="12">
        <v>0</v>
      </c>
      <c r="O91" s="12">
        <v>3454205</v>
      </c>
      <c r="P91" s="12">
        <v>3454205</v>
      </c>
      <c r="Q91" s="12">
        <v>0</v>
      </c>
      <c r="R91" s="12">
        <v>0</v>
      </c>
      <c r="S91" s="12">
        <v>974250</v>
      </c>
      <c r="T91" s="12">
        <v>0</v>
      </c>
      <c r="U91" s="75">
        <v>22.44</v>
      </c>
      <c r="V91" s="76">
        <v>6.33</v>
      </c>
    </row>
    <row r="92" spans="1:22" ht="12.75">
      <c r="A92" s="253">
        <v>2</v>
      </c>
      <c r="B92" s="254">
        <v>2</v>
      </c>
      <c r="C92" s="254">
        <v>5</v>
      </c>
      <c r="D92" s="18">
        <v>2</v>
      </c>
      <c r="E92" s="18">
        <v>0</v>
      </c>
      <c r="F92" s="24"/>
      <c r="G92" s="23" t="s">
        <v>266</v>
      </c>
      <c r="H92" s="12">
        <v>4667663</v>
      </c>
      <c r="I92" s="12">
        <v>3200000</v>
      </c>
      <c r="J92" s="12">
        <v>0</v>
      </c>
      <c r="K92" s="12">
        <v>0</v>
      </c>
      <c r="L92" s="12">
        <v>1250000</v>
      </c>
      <c r="M92" s="12">
        <v>1250000</v>
      </c>
      <c r="N92" s="12">
        <v>0</v>
      </c>
      <c r="O92" s="12">
        <v>7312737.52</v>
      </c>
      <c r="P92" s="12">
        <v>7304880</v>
      </c>
      <c r="Q92" s="12">
        <v>0</v>
      </c>
      <c r="R92" s="12">
        <v>0</v>
      </c>
      <c r="S92" s="12">
        <v>1873330</v>
      </c>
      <c r="T92" s="12">
        <v>0</v>
      </c>
      <c r="U92" s="75">
        <v>30.49</v>
      </c>
      <c r="V92" s="76">
        <v>7.81</v>
      </c>
    </row>
    <row r="93" spans="1:22" ht="12.75">
      <c r="A93" s="253">
        <v>2</v>
      </c>
      <c r="B93" s="254">
        <v>16</v>
      </c>
      <c r="C93" s="254">
        <v>2</v>
      </c>
      <c r="D93" s="18">
        <v>2</v>
      </c>
      <c r="E93" s="18">
        <v>0</v>
      </c>
      <c r="F93" s="24"/>
      <c r="G93" s="23" t="s">
        <v>305</v>
      </c>
      <c r="H93" s="12">
        <v>694545</v>
      </c>
      <c r="I93" s="12">
        <v>500000</v>
      </c>
      <c r="J93" s="12">
        <v>0</v>
      </c>
      <c r="K93" s="12">
        <v>0</v>
      </c>
      <c r="L93" s="12">
        <v>419996</v>
      </c>
      <c r="M93" s="12">
        <v>419996</v>
      </c>
      <c r="N93" s="12">
        <v>0</v>
      </c>
      <c r="O93" s="12">
        <v>3696434.85</v>
      </c>
      <c r="P93" s="12">
        <v>3691389</v>
      </c>
      <c r="Q93" s="12">
        <v>0</v>
      </c>
      <c r="R93" s="12">
        <v>0</v>
      </c>
      <c r="S93" s="12">
        <v>516460</v>
      </c>
      <c r="T93" s="12">
        <v>0</v>
      </c>
      <c r="U93" s="75">
        <v>34.95</v>
      </c>
      <c r="V93" s="76">
        <v>4.88</v>
      </c>
    </row>
    <row r="94" spans="1:22" ht="12.75">
      <c r="A94" s="253">
        <v>2</v>
      </c>
      <c r="B94" s="254">
        <v>3</v>
      </c>
      <c r="C94" s="254">
        <v>2</v>
      </c>
      <c r="D94" s="18">
        <v>2</v>
      </c>
      <c r="E94" s="18">
        <v>0</v>
      </c>
      <c r="F94" s="24"/>
      <c r="G94" s="23" t="s">
        <v>267</v>
      </c>
      <c r="H94" s="12">
        <v>3850843</v>
      </c>
      <c r="I94" s="12">
        <v>2650000</v>
      </c>
      <c r="J94" s="12">
        <v>0</v>
      </c>
      <c r="K94" s="12">
        <v>0</v>
      </c>
      <c r="L94" s="12">
        <v>671400</v>
      </c>
      <c r="M94" s="12">
        <v>671400</v>
      </c>
      <c r="N94" s="12">
        <v>0</v>
      </c>
      <c r="O94" s="12">
        <v>3099400</v>
      </c>
      <c r="P94" s="12">
        <v>3099400</v>
      </c>
      <c r="Q94" s="12">
        <v>0</v>
      </c>
      <c r="R94" s="12">
        <v>0</v>
      </c>
      <c r="S94" s="12">
        <v>876105</v>
      </c>
      <c r="T94" s="12">
        <v>0</v>
      </c>
      <c r="U94" s="75">
        <v>19.04</v>
      </c>
      <c r="V94" s="76">
        <v>5.38</v>
      </c>
    </row>
    <row r="95" spans="1:22" ht="12.75">
      <c r="A95" s="253">
        <v>2</v>
      </c>
      <c r="B95" s="254">
        <v>16</v>
      </c>
      <c r="C95" s="254">
        <v>3</v>
      </c>
      <c r="D95" s="18">
        <v>2</v>
      </c>
      <c r="E95" s="18">
        <v>0</v>
      </c>
      <c r="F95" s="24"/>
      <c r="G95" s="23" t="s">
        <v>306</v>
      </c>
      <c r="H95" s="12">
        <v>12511881</v>
      </c>
      <c r="I95" s="12">
        <v>384500</v>
      </c>
      <c r="J95" s="12">
        <v>0</v>
      </c>
      <c r="K95" s="12">
        <v>12127381</v>
      </c>
      <c r="L95" s="12">
        <v>245000</v>
      </c>
      <c r="M95" s="12">
        <v>245000</v>
      </c>
      <c r="N95" s="12">
        <v>0</v>
      </c>
      <c r="O95" s="12">
        <v>45000</v>
      </c>
      <c r="P95" s="12">
        <v>45000</v>
      </c>
      <c r="Q95" s="12">
        <v>0</v>
      </c>
      <c r="R95" s="12">
        <v>0</v>
      </c>
      <c r="S95" s="12">
        <v>260500</v>
      </c>
      <c r="T95" s="12">
        <v>0</v>
      </c>
      <c r="U95" s="75">
        <v>0.2</v>
      </c>
      <c r="V95" s="76">
        <v>1.16</v>
      </c>
    </row>
    <row r="96" spans="1:22" ht="12.75">
      <c r="A96" s="253">
        <v>2</v>
      </c>
      <c r="B96" s="254">
        <v>1</v>
      </c>
      <c r="C96" s="254">
        <v>3</v>
      </c>
      <c r="D96" s="18">
        <v>2</v>
      </c>
      <c r="E96" s="18">
        <v>0</v>
      </c>
      <c r="F96" s="24"/>
      <c r="G96" s="23" t="s">
        <v>307</v>
      </c>
      <c r="H96" s="12">
        <v>3756710.89</v>
      </c>
      <c r="I96" s="12">
        <v>3424000</v>
      </c>
      <c r="J96" s="12">
        <v>0</v>
      </c>
      <c r="K96" s="12">
        <v>0</v>
      </c>
      <c r="L96" s="12">
        <v>585870</v>
      </c>
      <c r="M96" s="12">
        <v>585870</v>
      </c>
      <c r="N96" s="12">
        <v>0</v>
      </c>
      <c r="O96" s="12">
        <v>2024886.33</v>
      </c>
      <c r="P96" s="12">
        <v>0</v>
      </c>
      <c r="Q96" s="12">
        <v>2022222.5</v>
      </c>
      <c r="R96" s="12">
        <v>0</v>
      </c>
      <c r="S96" s="12">
        <v>731579</v>
      </c>
      <c r="T96" s="12">
        <v>0</v>
      </c>
      <c r="U96" s="75">
        <v>10.4</v>
      </c>
      <c r="V96" s="76">
        <v>3.75</v>
      </c>
    </row>
    <row r="97" spans="1:22" ht="12.75">
      <c r="A97" s="253">
        <v>2</v>
      </c>
      <c r="B97" s="254">
        <v>6</v>
      </c>
      <c r="C97" s="254">
        <v>5</v>
      </c>
      <c r="D97" s="18">
        <v>2</v>
      </c>
      <c r="E97" s="18">
        <v>0</v>
      </c>
      <c r="F97" s="24"/>
      <c r="G97" s="23" t="s">
        <v>308</v>
      </c>
      <c r="H97" s="12">
        <v>2099131</v>
      </c>
      <c r="I97" s="12">
        <v>2099131</v>
      </c>
      <c r="J97" s="12">
        <v>0</v>
      </c>
      <c r="K97" s="12">
        <v>0</v>
      </c>
      <c r="L97" s="12">
        <v>1195798</v>
      </c>
      <c r="M97" s="12">
        <v>1195798</v>
      </c>
      <c r="N97" s="12">
        <v>0</v>
      </c>
      <c r="O97" s="12">
        <v>3257877.48</v>
      </c>
      <c r="P97" s="12">
        <v>3257877.48</v>
      </c>
      <c r="Q97" s="12">
        <v>0</v>
      </c>
      <c r="R97" s="12">
        <v>0</v>
      </c>
      <c r="S97" s="12">
        <v>1435798</v>
      </c>
      <c r="T97" s="12">
        <v>0</v>
      </c>
      <c r="U97" s="75">
        <v>33.7</v>
      </c>
      <c r="V97" s="76">
        <v>14.85</v>
      </c>
    </row>
    <row r="98" spans="1:22" ht="12.75">
      <c r="A98" s="253">
        <v>2</v>
      </c>
      <c r="B98" s="254">
        <v>4</v>
      </c>
      <c r="C98" s="254">
        <v>2</v>
      </c>
      <c r="D98" s="18">
        <v>2</v>
      </c>
      <c r="E98" s="18">
        <v>0</v>
      </c>
      <c r="F98" s="24"/>
      <c r="G98" s="23" t="s">
        <v>309</v>
      </c>
      <c r="H98" s="12">
        <v>4980663</v>
      </c>
      <c r="I98" s="12">
        <v>4566860</v>
      </c>
      <c r="J98" s="12">
        <v>0</v>
      </c>
      <c r="K98" s="12">
        <v>0</v>
      </c>
      <c r="L98" s="12">
        <v>391900</v>
      </c>
      <c r="M98" s="12">
        <v>391900</v>
      </c>
      <c r="N98" s="12">
        <v>0</v>
      </c>
      <c r="O98" s="12">
        <v>2838288.4</v>
      </c>
      <c r="P98" s="12">
        <v>2838288.4</v>
      </c>
      <c r="Q98" s="12">
        <v>0</v>
      </c>
      <c r="R98" s="12">
        <v>0</v>
      </c>
      <c r="S98" s="12">
        <v>797900</v>
      </c>
      <c r="T98" s="12">
        <v>0</v>
      </c>
      <c r="U98" s="75">
        <v>29.69</v>
      </c>
      <c r="V98" s="76">
        <v>8.34</v>
      </c>
    </row>
    <row r="99" spans="1:22" ht="12.75">
      <c r="A99" s="253">
        <v>2</v>
      </c>
      <c r="B99" s="254">
        <v>3</v>
      </c>
      <c r="C99" s="254">
        <v>3</v>
      </c>
      <c r="D99" s="18">
        <v>2</v>
      </c>
      <c r="E99" s="18">
        <v>0</v>
      </c>
      <c r="F99" s="24"/>
      <c r="G99" s="23" t="s">
        <v>310</v>
      </c>
      <c r="H99" s="12">
        <v>3600000</v>
      </c>
      <c r="I99" s="12">
        <v>0</v>
      </c>
      <c r="J99" s="12">
        <v>3600000</v>
      </c>
      <c r="K99" s="12">
        <v>0</v>
      </c>
      <c r="L99" s="12">
        <v>1015749</v>
      </c>
      <c r="M99" s="12">
        <v>1015749</v>
      </c>
      <c r="N99" s="12">
        <v>0</v>
      </c>
      <c r="O99" s="12">
        <v>7119986.3</v>
      </c>
      <c r="P99" s="12">
        <v>2119986.3</v>
      </c>
      <c r="Q99" s="12">
        <v>5000000</v>
      </c>
      <c r="R99" s="12">
        <v>0</v>
      </c>
      <c r="S99" s="12">
        <v>1533649</v>
      </c>
      <c r="T99" s="12">
        <v>275549</v>
      </c>
      <c r="U99" s="75">
        <v>36.8</v>
      </c>
      <c r="V99" s="76">
        <v>6.5</v>
      </c>
    </row>
    <row r="100" spans="1:22" ht="12.75">
      <c r="A100" s="253">
        <v>2</v>
      </c>
      <c r="B100" s="254">
        <v>6</v>
      </c>
      <c r="C100" s="254">
        <v>6</v>
      </c>
      <c r="D100" s="18">
        <v>2</v>
      </c>
      <c r="E100" s="18">
        <v>0</v>
      </c>
      <c r="F100" s="24"/>
      <c r="G100" s="23" t="s">
        <v>311</v>
      </c>
      <c r="H100" s="12">
        <v>2700000</v>
      </c>
      <c r="I100" s="12">
        <v>2700000</v>
      </c>
      <c r="J100" s="12">
        <v>0</v>
      </c>
      <c r="K100" s="12">
        <v>0</v>
      </c>
      <c r="L100" s="12">
        <v>585780</v>
      </c>
      <c r="M100" s="12">
        <v>585780</v>
      </c>
      <c r="N100" s="12">
        <v>0</v>
      </c>
      <c r="O100" s="12">
        <v>2196675</v>
      </c>
      <c r="P100" s="12">
        <v>2196675</v>
      </c>
      <c r="Q100" s="12">
        <v>0</v>
      </c>
      <c r="R100" s="12">
        <v>0</v>
      </c>
      <c r="S100" s="12">
        <v>660080</v>
      </c>
      <c r="T100" s="12">
        <v>0</v>
      </c>
      <c r="U100" s="75">
        <v>13.99</v>
      </c>
      <c r="V100" s="76">
        <v>4.2</v>
      </c>
    </row>
    <row r="101" spans="1:22" ht="12.75">
      <c r="A101" s="253">
        <v>2</v>
      </c>
      <c r="B101" s="254">
        <v>23</v>
      </c>
      <c r="C101" s="254">
        <v>3</v>
      </c>
      <c r="D101" s="18">
        <v>2</v>
      </c>
      <c r="E101" s="18">
        <v>0</v>
      </c>
      <c r="F101" s="24"/>
      <c r="G101" s="23" t="s">
        <v>312</v>
      </c>
      <c r="H101" s="12">
        <v>1249930.5</v>
      </c>
      <c r="I101" s="12">
        <v>1122788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2596513</v>
      </c>
      <c r="P101" s="12">
        <v>2596212</v>
      </c>
      <c r="Q101" s="12">
        <v>1</v>
      </c>
      <c r="R101" s="12">
        <v>0</v>
      </c>
      <c r="S101" s="12">
        <v>118861</v>
      </c>
      <c r="T101" s="12">
        <v>0</v>
      </c>
      <c r="U101" s="75">
        <v>17.88</v>
      </c>
      <c r="V101" s="76">
        <v>0.81</v>
      </c>
    </row>
    <row r="102" spans="1:22" ht="12.75">
      <c r="A102" s="253">
        <v>2</v>
      </c>
      <c r="B102" s="254">
        <v>24</v>
      </c>
      <c r="C102" s="254">
        <v>3</v>
      </c>
      <c r="D102" s="18">
        <v>2</v>
      </c>
      <c r="E102" s="18">
        <v>0</v>
      </c>
      <c r="F102" s="24"/>
      <c r="G102" s="23" t="s">
        <v>313</v>
      </c>
      <c r="H102" s="12">
        <v>531874</v>
      </c>
      <c r="I102" s="12">
        <v>0</v>
      </c>
      <c r="J102" s="12">
        <v>0</v>
      </c>
      <c r="K102" s="12">
        <v>0</v>
      </c>
      <c r="L102" s="12">
        <v>195804</v>
      </c>
      <c r="M102" s="12">
        <v>195804</v>
      </c>
      <c r="N102" s="12">
        <v>0</v>
      </c>
      <c r="O102" s="12">
        <v>647730.63</v>
      </c>
      <c r="P102" s="12">
        <v>580297.47</v>
      </c>
      <c r="Q102" s="12">
        <v>0</v>
      </c>
      <c r="R102" s="12">
        <v>0</v>
      </c>
      <c r="S102" s="12">
        <v>199404</v>
      </c>
      <c r="T102" s="12">
        <v>0</v>
      </c>
      <c r="U102" s="75">
        <v>3.05</v>
      </c>
      <c r="V102" s="76">
        <v>0.94</v>
      </c>
    </row>
    <row r="103" spans="1:22" ht="12.75">
      <c r="A103" s="253">
        <v>2</v>
      </c>
      <c r="B103" s="254">
        <v>7</v>
      </c>
      <c r="C103" s="254">
        <v>2</v>
      </c>
      <c r="D103" s="18">
        <v>2</v>
      </c>
      <c r="E103" s="18">
        <v>0</v>
      </c>
      <c r="F103" s="24"/>
      <c r="G103" s="23" t="s">
        <v>270</v>
      </c>
      <c r="H103" s="12">
        <v>1000000</v>
      </c>
      <c r="I103" s="12">
        <v>1000000</v>
      </c>
      <c r="J103" s="12">
        <v>0</v>
      </c>
      <c r="K103" s="12">
        <v>0</v>
      </c>
      <c r="L103" s="12">
        <v>418900</v>
      </c>
      <c r="M103" s="12">
        <v>418900</v>
      </c>
      <c r="N103" s="12">
        <v>0</v>
      </c>
      <c r="O103" s="12">
        <v>2171525.1</v>
      </c>
      <c r="P103" s="12">
        <v>2171525.1</v>
      </c>
      <c r="Q103" s="12">
        <v>0</v>
      </c>
      <c r="R103" s="12">
        <v>0</v>
      </c>
      <c r="S103" s="12">
        <v>556831</v>
      </c>
      <c r="T103" s="12">
        <v>0</v>
      </c>
      <c r="U103" s="75">
        <v>9.87</v>
      </c>
      <c r="V103" s="76">
        <v>2.53</v>
      </c>
    </row>
    <row r="104" spans="1:22" ht="12.75">
      <c r="A104" s="253">
        <v>2</v>
      </c>
      <c r="B104" s="254">
        <v>8</v>
      </c>
      <c r="C104" s="254">
        <v>7</v>
      </c>
      <c r="D104" s="18">
        <v>2</v>
      </c>
      <c r="E104" s="18">
        <v>0</v>
      </c>
      <c r="F104" s="24"/>
      <c r="G104" s="23" t="s">
        <v>272</v>
      </c>
      <c r="H104" s="12">
        <v>10000000</v>
      </c>
      <c r="I104" s="12">
        <v>10000000</v>
      </c>
      <c r="J104" s="12">
        <v>0</v>
      </c>
      <c r="K104" s="12">
        <v>0</v>
      </c>
      <c r="L104" s="12">
        <v>2936814</v>
      </c>
      <c r="M104" s="12">
        <v>2936814</v>
      </c>
      <c r="N104" s="12">
        <v>0</v>
      </c>
      <c r="O104" s="12">
        <v>12705409.28</v>
      </c>
      <c r="P104" s="12">
        <v>12318762.97</v>
      </c>
      <c r="Q104" s="12">
        <v>0</v>
      </c>
      <c r="R104" s="12">
        <v>0</v>
      </c>
      <c r="S104" s="12">
        <v>3936814</v>
      </c>
      <c r="T104" s="12">
        <v>0</v>
      </c>
      <c r="U104" s="75">
        <v>23.68</v>
      </c>
      <c r="V104" s="76">
        <v>7.33</v>
      </c>
    </row>
    <row r="105" spans="1:22" ht="12.75">
      <c r="A105" s="253">
        <v>2</v>
      </c>
      <c r="B105" s="254">
        <v>23</v>
      </c>
      <c r="C105" s="254">
        <v>5</v>
      </c>
      <c r="D105" s="18">
        <v>2</v>
      </c>
      <c r="E105" s="18">
        <v>0</v>
      </c>
      <c r="F105" s="24"/>
      <c r="G105" s="23" t="s">
        <v>314</v>
      </c>
      <c r="H105" s="12">
        <v>13597069.79</v>
      </c>
      <c r="I105" s="12">
        <v>5488289</v>
      </c>
      <c r="J105" s="12">
        <v>0</v>
      </c>
      <c r="K105" s="12">
        <v>1500000</v>
      </c>
      <c r="L105" s="12">
        <v>1500000</v>
      </c>
      <c r="M105" s="12">
        <v>1500000</v>
      </c>
      <c r="N105" s="12">
        <v>0</v>
      </c>
      <c r="O105" s="12">
        <v>7837069.65</v>
      </c>
      <c r="P105" s="12">
        <v>7837069.65</v>
      </c>
      <c r="Q105" s="12">
        <v>0</v>
      </c>
      <c r="R105" s="12">
        <v>0</v>
      </c>
      <c r="S105" s="12">
        <v>1700000</v>
      </c>
      <c r="T105" s="12">
        <v>0</v>
      </c>
      <c r="U105" s="75">
        <v>9.55</v>
      </c>
      <c r="V105" s="76">
        <v>2.07</v>
      </c>
    </row>
    <row r="106" spans="1:22" ht="12.75">
      <c r="A106" s="253">
        <v>2</v>
      </c>
      <c r="B106" s="254">
        <v>17</v>
      </c>
      <c r="C106" s="254">
        <v>2</v>
      </c>
      <c r="D106" s="18">
        <v>2</v>
      </c>
      <c r="E106" s="18">
        <v>0</v>
      </c>
      <c r="F106" s="24"/>
      <c r="G106" s="23" t="s">
        <v>315</v>
      </c>
      <c r="H106" s="12">
        <v>4072500</v>
      </c>
      <c r="I106" s="12">
        <v>4020100</v>
      </c>
      <c r="J106" s="12">
        <v>0</v>
      </c>
      <c r="K106" s="12">
        <v>0</v>
      </c>
      <c r="L106" s="12">
        <v>132514</v>
      </c>
      <c r="M106" s="12">
        <v>24850</v>
      </c>
      <c r="N106" s="12">
        <v>0</v>
      </c>
      <c r="O106" s="12">
        <v>24850</v>
      </c>
      <c r="P106" s="12">
        <v>24850</v>
      </c>
      <c r="Q106" s="12">
        <v>0</v>
      </c>
      <c r="R106" s="12">
        <v>0</v>
      </c>
      <c r="S106" s="12">
        <v>477850</v>
      </c>
      <c r="T106" s="12">
        <v>0</v>
      </c>
      <c r="U106" s="75">
        <v>0.13</v>
      </c>
      <c r="V106" s="76">
        <v>2.5</v>
      </c>
    </row>
    <row r="107" spans="1:22" ht="12.75">
      <c r="A107" s="253">
        <v>2</v>
      </c>
      <c r="B107" s="254">
        <v>18</v>
      </c>
      <c r="C107" s="254">
        <v>1</v>
      </c>
      <c r="D107" s="18">
        <v>2</v>
      </c>
      <c r="E107" s="18">
        <v>0</v>
      </c>
      <c r="F107" s="24"/>
      <c r="G107" s="23" t="s">
        <v>316</v>
      </c>
      <c r="H107" s="12">
        <v>4008500</v>
      </c>
      <c r="I107" s="12">
        <v>4008500</v>
      </c>
      <c r="J107" s="12">
        <v>0</v>
      </c>
      <c r="K107" s="12">
        <v>0</v>
      </c>
      <c r="L107" s="12">
        <v>884273</v>
      </c>
      <c r="M107" s="12">
        <v>884273</v>
      </c>
      <c r="N107" s="12">
        <v>0</v>
      </c>
      <c r="O107" s="12">
        <v>2498873.67</v>
      </c>
      <c r="P107" s="12">
        <v>2493137.64</v>
      </c>
      <c r="Q107" s="12">
        <v>0</v>
      </c>
      <c r="R107" s="12">
        <v>0</v>
      </c>
      <c r="S107" s="12">
        <v>1145273</v>
      </c>
      <c r="T107" s="12">
        <v>0</v>
      </c>
      <c r="U107" s="75">
        <v>12.62</v>
      </c>
      <c r="V107" s="76">
        <v>5.78</v>
      </c>
    </row>
    <row r="108" spans="1:22" ht="12.75">
      <c r="A108" s="253">
        <v>2</v>
      </c>
      <c r="B108" s="254">
        <v>3</v>
      </c>
      <c r="C108" s="254">
        <v>4</v>
      </c>
      <c r="D108" s="18">
        <v>2</v>
      </c>
      <c r="E108" s="18">
        <v>0</v>
      </c>
      <c r="F108" s="24"/>
      <c r="G108" s="23" t="s">
        <v>317</v>
      </c>
      <c r="H108" s="12">
        <v>2211897</v>
      </c>
      <c r="I108" s="12">
        <v>2177460</v>
      </c>
      <c r="J108" s="12">
        <v>0</v>
      </c>
      <c r="K108" s="12">
        <v>0</v>
      </c>
      <c r="L108" s="12">
        <v>548460</v>
      </c>
      <c r="M108" s="12">
        <v>248460</v>
      </c>
      <c r="N108" s="12">
        <v>300000</v>
      </c>
      <c r="O108" s="12">
        <v>3154240.08</v>
      </c>
      <c r="P108" s="12">
        <v>554240.08</v>
      </c>
      <c r="Q108" s="12">
        <v>2600000</v>
      </c>
      <c r="R108" s="12">
        <v>26600</v>
      </c>
      <c r="S108" s="12">
        <v>698560</v>
      </c>
      <c r="T108" s="12">
        <v>0</v>
      </c>
      <c r="U108" s="75">
        <v>23.92</v>
      </c>
      <c r="V108" s="76">
        <v>5.34</v>
      </c>
    </row>
    <row r="109" spans="1:22" ht="12.75">
      <c r="A109" s="253">
        <v>2</v>
      </c>
      <c r="B109" s="254">
        <v>13</v>
      </c>
      <c r="C109" s="254">
        <v>2</v>
      </c>
      <c r="D109" s="18">
        <v>2</v>
      </c>
      <c r="E109" s="18">
        <v>0</v>
      </c>
      <c r="F109" s="24"/>
      <c r="G109" s="23" t="s">
        <v>318</v>
      </c>
      <c r="H109" s="12">
        <v>348158</v>
      </c>
      <c r="I109" s="12">
        <v>0</v>
      </c>
      <c r="J109" s="12">
        <v>0</v>
      </c>
      <c r="K109" s="12">
        <v>0</v>
      </c>
      <c r="L109" s="12">
        <v>1238090</v>
      </c>
      <c r="M109" s="12">
        <v>738090</v>
      </c>
      <c r="N109" s="12">
        <v>500000</v>
      </c>
      <c r="O109" s="12">
        <v>21800519.3</v>
      </c>
      <c r="P109" s="12">
        <v>6158163.7</v>
      </c>
      <c r="Q109" s="12">
        <v>15375000</v>
      </c>
      <c r="R109" s="12">
        <v>6498700</v>
      </c>
      <c r="S109" s="12">
        <v>2298090</v>
      </c>
      <c r="T109" s="12">
        <v>567800</v>
      </c>
      <c r="U109" s="75">
        <v>55.6</v>
      </c>
      <c r="V109" s="76">
        <v>6.28</v>
      </c>
    </row>
    <row r="110" spans="1:22" ht="12.75">
      <c r="A110" s="253">
        <v>2</v>
      </c>
      <c r="B110" s="254">
        <v>9</v>
      </c>
      <c r="C110" s="254">
        <v>3</v>
      </c>
      <c r="D110" s="18">
        <v>2</v>
      </c>
      <c r="E110" s="18">
        <v>0</v>
      </c>
      <c r="F110" s="24"/>
      <c r="G110" s="23" t="s">
        <v>319</v>
      </c>
      <c r="H110" s="12">
        <v>1640796</v>
      </c>
      <c r="I110" s="12">
        <v>1595464</v>
      </c>
      <c r="J110" s="12">
        <v>0</v>
      </c>
      <c r="K110" s="12">
        <v>0</v>
      </c>
      <c r="L110" s="12">
        <v>382484</v>
      </c>
      <c r="M110" s="12">
        <v>382484</v>
      </c>
      <c r="N110" s="12">
        <v>0</v>
      </c>
      <c r="O110" s="12">
        <v>1237400.45</v>
      </c>
      <c r="P110" s="12">
        <v>1195287</v>
      </c>
      <c r="Q110" s="12">
        <v>0</v>
      </c>
      <c r="R110" s="12">
        <v>0</v>
      </c>
      <c r="S110" s="12">
        <v>427484</v>
      </c>
      <c r="T110" s="12">
        <v>0</v>
      </c>
      <c r="U110" s="75">
        <v>12.09</v>
      </c>
      <c r="V110" s="76">
        <v>4.18</v>
      </c>
    </row>
    <row r="111" spans="1:22" ht="12.75">
      <c r="A111" s="253">
        <v>2</v>
      </c>
      <c r="B111" s="254">
        <v>9</v>
      </c>
      <c r="C111" s="254">
        <v>4</v>
      </c>
      <c r="D111" s="18">
        <v>2</v>
      </c>
      <c r="E111" s="18">
        <v>0</v>
      </c>
      <c r="F111" s="24"/>
      <c r="G111" s="23" t="s">
        <v>320</v>
      </c>
      <c r="H111" s="12">
        <v>4935556</v>
      </c>
      <c r="I111" s="12">
        <v>0</v>
      </c>
      <c r="J111" s="12">
        <v>4935556</v>
      </c>
      <c r="K111" s="12">
        <v>0</v>
      </c>
      <c r="L111" s="12">
        <v>762000</v>
      </c>
      <c r="M111" s="12">
        <v>62000</v>
      </c>
      <c r="N111" s="12">
        <v>700000</v>
      </c>
      <c r="O111" s="12">
        <v>2679222.5</v>
      </c>
      <c r="P111" s="12">
        <v>579222.5</v>
      </c>
      <c r="Q111" s="12">
        <v>2100000</v>
      </c>
      <c r="R111" s="12">
        <v>0</v>
      </c>
      <c r="S111" s="12">
        <v>1062000</v>
      </c>
      <c r="T111" s="12">
        <v>0</v>
      </c>
      <c r="U111" s="75">
        <v>15.95</v>
      </c>
      <c r="V111" s="76">
        <v>6.32</v>
      </c>
    </row>
    <row r="112" spans="1:22" ht="12.75">
      <c r="A112" s="253">
        <v>2</v>
      </c>
      <c r="B112" s="254">
        <v>9</v>
      </c>
      <c r="C112" s="254">
        <v>5</v>
      </c>
      <c r="D112" s="18">
        <v>2</v>
      </c>
      <c r="E112" s="18">
        <v>0</v>
      </c>
      <c r="F112" s="24"/>
      <c r="G112" s="23" t="s">
        <v>321</v>
      </c>
      <c r="H112" s="12">
        <v>2074688</v>
      </c>
      <c r="I112" s="12">
        <v>2000000</v>
      </c>
      <c r="J112" s="12">
        <v>0</v>
      </c>
      <c r="K112" s="12">
        <v>0</v>
      </c>
      <c r="L112" s="12">
        <v>1180763</v>
      </c>
      <c r="M112" s="12">
        <v>1180763</v>
      </c>
      <c r="N112" s="12">
        <v>0</v>
      </c>
      <c r="O112" s="12">
        <v>5987641.23</v>
      </c>
      <c r="P112" s="12">
        <v>5659371.63</v>
      </c>
      <c r="Q112" s="12">
        <v>0</v>
      </c>
      <c r="R112" s="12">
        <v>0</v>
      </c>
      <c r="S112" s="12">
        <v>1619848</v>
      </c>
      <c r="T112" s="12">
        <v>0</v>
      </c>
      <c r="U112" s="75">
        <v>29.93</v>
      </c>
      <c r="V112" s="76">
        <v>8.09</v>
      </c>
    </row>
    <row r="113" spans="1:22" ht="12.75">
      <c r="A113" s="253">
        <v>2</v>
      </c>
      <c r="B113" s="254">
        <v>8</v>
      </c>
      <c r="C113" s="254">
        <v>9</v>
      </c>
      <c r="D113" s="18">
        <v>2</v>
      </c>
      <c r="E113" s="18">
        <v>0</v>
      </c>
      <c r="F113" s="24"/>
      <c r="G113" s="23" t="s">
        <v>322</v>
      </c>
      <c r="H113" s="12">
        <v>9106806</v>
      </c>
      <c r="I113" s="12">
        <v>9106806</v>
      </c>
      <c r="J113" s="12">
        <v>0</v>
      </c>
      <c r="K113" s="12">
        <v>0</v>
      </c>
      <c r="L113" s="12">
        <v>8145726</v>
      </c>
      <c r="M113" s="12">
        <v>8145726</v>
      </c>
      <c r="N113" s="12">
        <v>0</v>
      </c>
      <c r="O113" s="12">
        <v>3493272.82</v>
      </c>
      <c r="P113" s="12">
        <v>3138347.32</v>
      </c>
      <c r="Q113" s="12">
        <v>0</v>
      </c>
      <c r="R113" s="12">
        <v>1153419.84</v>
      </c>
      <c r="S113" s="12">
        <v>8339526</v>
      </c>
      <c r="T113" s="12">
        <v>7715706</v>
      </c>
      <c r="U113" s="75">
        <v>13.7</v>
      </c>
      <c r="V113" s="76">
        <v>3.65</v>
      </c>
    </row>
    <row r="114" spans="1:22" ht="12.75">
      <c r="A114" s="253">
        <v>2</v>
      </c>
      <c r="B114" s="254">
        <v>10</v>
      </c>
      <c r="C114" s="254">
        <v>4</v>
      </c>
      <c r="D114" s="18">
        <v>2</v>
      </c>
      <c r="E114" s="18">
        <v>0</v>
      </c>
      <c r="F114" s="24"/>
      <c r="G114" s="23" t="s">
        <v>275</v>
      </c>
      <c r="H114" s="12">
        <v>5521064</v>
      </c>
      <c r="I114" s="12">
        <v>4390005</v>
      </c>
      <c r="J114" s="12">
        <v>0</v>
      </c>
      <c r="K114" s="12">
        <v>1131059</v>
      </c>
      <c r="L114" s="12">
        <v>633818</v>
      </c>
      <c r="M114" s="12">
        <v>633818</v>
      </c>
      <c r="N114" s="12">
        <v>0</v>
      </c>
      <c r="O114" s="12">
        <v>1596484.51</v>
      </c>
      <c r="P114" s="12">
        <v>1596484.51</v>
      </c>
      <c r="Q114" s="12">
        <v>0</v>
      </c>
      <c r="R114" s="12">
        <v>0</v>
      </c>
      <c r="S114" s="12">
        <v>1827888</v>
      </c>
      <c r="T114" s="12">
        <v>0</v>
      </c>
      <c r="U114" s="75">
        <v>7.33</v>
      </c>
      <c r="V114" s="76">
        <v>8.4</v>
      </c>
    </row>
    <row r="115" spans="1:22" ht="12.75">
      <c r="A115" s="253">
        <v>2</v>
      </c>
      <c r="B115" s="254">
        <v>11</v>
      </c>
      <c r="C115" s="254">
        <v>2</v>
      </c>
      <c r="D115" s="18">
        <v>2</v>
      </c>
      <c r="E115" s="18">
        <v>0</v>
      </c>
      <c r="F115" s="24"/>
      <c r="G115" s="23" t="s">
        <v>276</v>
      </c>
      <c r="H115" s="12">
        <v>5500000</v>
      </c>
      <c r="I115" s="12">
        <v>5500000</v>
      </c>
      <c r="J115" s="12">
        <v>0</v>
      </c>
      <c r="K115" s="12">
        <v>0</v>
      </c>
      <c r="L115" s="12">
        <v>1635000</v>
      </c>
      <c r="M115" s="12">
        <v>1635000</v>
      </c>
      <c r="N115" s="12">
        <v>0</v>
      </c>
      <c r="O115" s="12">
        <v>4712962.96</v>
      </c>
      <c r="P115" s="12">
        <v>4455000</v>
      </c>
      <c r="Q115" s="12">
        <v>0</v>
      </c>
      <c r="R115" s="12">
        <v>0</v>
      </c>
      <c r="S115" s="12">
        <v>1999100</v>
      </c>
      <c r="T115" s="12">
        <v>0</v>
      </c>
      <c r="U115" s="75">
        <v>11.61</v>
      </c>
      <c r="V115" s="76">
        <v>4.92</v>
      </c>
    </row>
    <row r="116" spans="1:22" ht="12.75">
      <c r="A116" s="253">
        <v>2</v>
      </c>
      <c r="B116" s="254">
        <v>2</v>
      </c>
      <c r="C116" s="254">
        <v>6</v>
      </c>
      <c r="D116" s="18">
        <v>2</v>
      </c>
      <c r="E116" s="18">
        <v>0</v>
      </c>
      <c r="F116" s="24"/>
      <c r="G116" s="23" t="s">
        <v>323</v>
      </c>
      <c r="H116" s="12">
        <v>7836848</v>
      </c>
      <c r="I116" s="12">
        <v>7042243</v>
      </c>
      <c r="J116" s="12">
        <v>0</v>
      </c>
      <c r="K116" s="12">
        <v>344605</v>
      </c>
      <c r="L116" s="12">
        <v>285548</v>
      </c>
      <c r="M116" s="12">
        <v>285548</v>
      </c>
      <c r="N116" s="12">
        <v>0</v>
      </c>
      <c r="O116" s="12">
        <v>596036.19</v>
      </c>
      <c r="P116" s="12">
        <v>451386.3</v>
      </c>
      <c r="Q116" s="12">
        <v>0</v>
      </c>
      <c r="R116" s="12">
        <v>0</v>
      </c>
      <c r="S116" s="12">
        <v>425931</v>
      </c>
      <c r="T116" s="12">
        <v>0</v>
      </c>
      <c r="U116" s="75">
        <v>3.47</v>
      </c>
      <c r="V116" s="76">
        <v>2.48</v>
      </c>
    </row>
    <row r="117" spans="1:22" ht="12.75">
      <c r="A117" s="253">
        <v>2</v>
      </c>
      <c r="B117" s="254">
        <v>18</v>
      </c>
      <c r="C117" s="254">
        <v>2</v>
      </c>
      <c r="D117" s="18">
        <v>2</v>
      </c>
      <c r="E117" s="18">
        <v>0</v>
      </c>
      <c r="F117" s="24"/>
      <c r="G117" s="23" t="s">
        <v>324</v>
      </c>
      <c r="H117" s="12">
        <v>4274926</v>
      </c>
      <c r="I117" s="12">
        <v>0</v>
      </c>
      <c r="J117" s="12">
        <v>4000000</v>
      </c>
      <c r="K117" s="12">
        <v>0</v>
      </c>
      <c r="L117" s="12">
        <v>2441000</v>
      </c>
      <c r="M117" s="12">
        <v>2441000</v>
      </c>
      <c r="N117" s="12">
        <v>0</v>
      </c>
      <c r="O117" s="12">
        <v>3185000</v>
      </c>
      <c r="P117" s="12">
        <v>2685000</v>
      </c>
      <c r="Q117" s="12">
        <v>500000</v>
      </c>
      <c r="R117" s="12">
        <v>2685000</v>
      </c>
      <c r="S117" s="12">
        <v>2665461</v>
      </c>
      <c r="T117" s="12">
        <v>1941000</v>
      </c>
      <c r="U117" s="75">
        <v>2.62</v>
      </c>
      <c r="V117" s="76">
        <v>3.79</v>
      </c>
    </row>
    <row r="118" spans="1:22" ht="12.75">
      <c r="A118" s="253">
        <v>2</v>
      </c>
      <c r="B118" s="254">
        <v>19</v>
      </c>
      <c r="C118" s="254">
        <v>5</v>
      </c>
      <c r="D118" s="18">
        <v>2</v>
      </c>
      <c r="E118" s="18">
        <v>0</v>
      </c>
      <c r="F118" s="24"/>
      <c r="G118" s="23" t="s">
        <v>325</v>
      </c>
      <c r="H118" s="12">
        <v>7586477</v>
      </c>
      <c r="I118" s="12">
        <v>5000000</v>
      </c>
      <c r="J118" s="12">
        <v>0</v>
      </c>
      <c r="K118" s="12">
        <v>107107</v>
      </c>
      <c r="L118" s="12">
        <v>250000</v>
      </c>
      <c r="M118" s="12">
        <v>0</v>
      </c>
      <c r="N118" s="12">
        <v>250000</v>
      </c>
      <c r="O118" s="12">
        <v>3000000</v>
      </c>
      <c r="P118" s="12">
        <v>0</v>
      </c>
      <c r="Q118" s="12">
        <v>3000000</v>
      </c>
      <c r="R118" s="12">
        <v>0</v>
      </c>
      <c r="S118" s="12">
        <v>510000</v>
      </c>
      <c r="T118" s="12">
        <v>0</v>
      </c>
      <c r="U118" s="75">
        <v>19.54</v>
      </c>
      <c r="V118" s="76">
        <v>3.32</v>
      </c>
    </row>
    <row r="119" spans="1:22" ht="12.75">
      <c r="A119" s="253">
        <v>2</v>
      </c>
      <c r="B119" s="254">
        <v>7</v>
      </c>
      <c r="C119" s="254">
        <v>4</v>
      </c>
      <c r="D119" s="18">
        <v>2</v>
      </c>
      <c r="E119" s="18">
        <v>0</v>
      </c>
      <c r="F119" s="24"/>
      <c r="G119" s="23" t="s">
        <v>326</v>
      </c>
      <c r="H119" s="12">
        <v>6916251</v>
      </c>
      <c r="I119" s="12">
        <v>6731251</v>
      </c>
      <c r="J119" s="12">
        <v>0</v>
      </c>
      <c r="K119" s="12">
        <v>0</v>
      </c>
      <c r="L119" s="12">
        <v>521400</v>
      </c>
      <c r="M119" s="12">
        <v>521400</v>
      </c>
      <c r="N119" s="12">
        <v>0</v>
      </c>
      <c r="O119" s="12">
        <v>3098020.8</v>
      </c>
      <c r="P119" s="12">
        <v>3098020.8</v>
      </c>
      <c r="Q119" s="12">
        <v>0</v>
      </c>
      <c r="R119" s="12">
        <v>0</v>
      </c>
      <c r="S119" s="12">
        <v>727693</v>
      </c>
      <c r="T119" s="12">
        <v>0</v>
      </c>
      <c r="U119" s="75">
        <v>17.95</v>
      </c>
      <c r="V119" s="76">
        <v>4.21</v>
      </c>
    </row>
    <row r="120" spans="1:22" ht="12.75">
      <c r="A120" s="253">
        <v>2</v>
      </c>
      <c r="B120" s="254">
        <v>5</v>
      </c>
      <c r="C120" s="254">
        <v>3</v>
      </c>
      <c r="D120" s="18">
        <v>2</v>
      </c>
      <c r="E120" s="18">
        <v>0</v>
      </c>
      <c r="F120" s="24"/>
      <c r="G120" s="23" t="s">
        <v>327</v>
      </c>
      <c r="H120" s="12">
        <v>4168273.41</v>
      </c>
      <c r="I120" s="12">
        <v>1125000</v>
      </c>
      <c r="J120" s="12">
        <v>1875000</v>
      </c>
      <c r="K120" s="12">
        <v>0</v>
      </c>
      <c r="L120" s="12">
        <v>676000</v>
      </c>
      <c r="M120" s="12">
        <v>276000</v>
      </c>
      <c r="N120" s="12">
        <v>400000</v>
      </c>
      <c r="O120" s="12">
        <v>7664700</v>
      </c>
      <c r="P120" s="12">
        <v>3164700</v>
      </c>
      <c r="Q120" s="12">
        <v>4500000</v>
      </c>
      <c r="R120" s="12">
        <v>0</v>
      </c>
      <c r="S120" s="12">
        <v>1156000</v>
      </c>
      <c r="T120" s="12">
        <v>0</v>
      </c>
      <c r="U120" s="75">
        <v>43.05</v>
      </c>
      <c r="V120" s="76">
        <v>6.49</v>
      </c>
    </row>
    <row r="121" spans="1:22" ht="12.75">
      <c r="A121" s="253">
        <v>2</v>
      </c>
      <c r="B121" s="254">
        <v>23</v>
      </c>
      <c r="C121" s="254">
        <v>6</v>
      </c>
      <c r="D121" s="18">
        <v>2</v>
      </c>
      <c r="E121" s="18">
        <v>0</v>
      </c>
      <c r="F121" s="24"/>
      <c r="G121" s="23" t="s">
        <v>328</v>
      </c>
      <c r="H121" s="12">
        <v>6118757</v>
      </c>
      <c r="I121" s="12">
        <v>5418757</v>
      </c>
      <c r="J121" s="12">
        <v>0</v>
      </c>
      <c r="K121" s="12">
        <v>200000</v>
      </c>
      <c r="L121" s="12">
        <v>200000</v>
      </c>
      <c r="M121" s="12">
        <v>200000</v>
      </c>
      <c r="N121" s="12">
        <v>0</v>
      </c>
      <c r="O121" s="12">
        <v>450000</v>
      </c>
      <c r="P121" s="12">
        <v>450000</v>
      </c>
      <c r="Q121" s="12">
        <v>0</v>
      </c>
      <c r="R121" s="12">
        <v>0</v>
      </c>
      <c r="S121" s="12">
        <v>245000</v>
      </c>
      <c r="T121" s="12">
        <v>0</v>
      </c>
      <c r="U121" s="75">
        <v>4.43</v>
      </c>
      <c r="V121" s="76">
        <v>2.41</v>
      </c>
    </row>
    <row r="122" spans="1:22" ht="12.75">
      <c r="A122" s="253">
        <v>2</v>
      </c>
      <c r="B122" s="254">
        <v>18</v>
      </c>
      <c r="C122" s="254">
        <v>3</v>
      </c>
      <c r="D122" s="18">
        <v>2</v>
      </c>
      <c r="E122" s="18">
        <v>0</v>
      </c>
      <c r="F122" s="24"/>
      <c r="G122" s="23" t="s">
        <v>329</v>
      </c>
      <c r="H122" s="12">
        <v>7760000</v>
      </c>
      <c r="I122" s="12">
        <v>3760000</v>
      </c>
      <c r="J122" s="12">
        <v>3000000</v>
      </c>
      <c r="K122" s="12">
        <v>0</v>
      </c>
      <c r="L122" s="12">
        <v>152000</v>
      </c>
      <c r="M122" s="12">
        <v>152000</v>
      </c>
      <c r="N122" s="12">
        <v>0</v>
      </c>
      <c r="O122" s="12">
        <v>5334000</v>
      </c>
      <c r="P122" s="12">
        <v>334000</v>
      </c>
      <c r="Q122" s="12">
        <v>5000000</v>
      </c>
      <c r="R122" s="12">
        <v>0</v>
      </c>
      <c r="S122" s="12">
        <v>652000</v>
      </c>
      <c r="T122" s="12">
        <v>0</v>
      </c>
      <c r="U122" s="75">
        <v>15.25</v>
      </c>
      <c r="V122" s="76">
        <v>1.86</v>
      </c>
    </row>
    <row r="123" spans="1:22" ht="12.75">
      <c r="A123" s="253">
        <v>2</v>
      </c>
      <c r="B123" s="254">
        <v>9</v>
      </c>
      <c r="C123" s="254">
        <v>6</v>
      </c>
      <c r="D123" s="18">
        <v>2</v>
      </c>
      <c r="E123" s="18">
        <v>0</v>
      </c>
      <c r="F123" s="24"/>
      <c r="G123" s="23" t="s">
        <v>330</v>
      </c>
      <c r="H123" s="12">
        <v>5711830.75</v>
      </c>
      <c r="I123" s="12">
        <v>5191600</v>
      </c>
      <c r="J123" s="12">
        <v>0</v>
      </c>
      <c r="K123" s="12">
        <v>0</v>
      </c>
      <c r="L123" s="12">
        <v>1332840</v>
      </c>
      <c r="M123" s="12">
        <v>1082840</v>
      </c>
      <c r="N123" s="12">
        <v>250000</v>
      </c>
      <c r="O123" s="12">
        <v>4867803.05</v>
      </c>
      <c r="P123" s="12">
        <v>2081039.43</v>
      </c>
      <c r="Q123" s="12">
        <v>2750000</v>
      </c>
      <c r="R123" s="12">
        <v>0</v>
      </c>
      <c r="S123" s="12">
        <v>1655165</v>
      </c>
      <c r="T123" s="12">
        <v>0</v>
      </c>
      <c r="U123" s="75">
        <v>28.6</v>
      </c>
      <c r="V123" s="76">
        <v>9.72</v>
      </c>
    </row>
    <row r="124" spans="1:22" ht="12.75">
      <c r="A124" s="253">
        <v>2</v>
      </c>
      <c r="B124" s="254">
        <v>5</v>
      </c>
      <c r="C124" s="254">
        <v>4</v>
      </c>
      <c r="D124" s="18">
        <v>2</v>
      </c>
      <c r="E124" s="18">
        <v>0</v>
      </c>
      <c r="F124" s="24"/>
      <c r="G124" s="23" t="s">
        <v>331</v>
      </c>
      <c r="H124" s="12">
        <v>2000000</v>
      </c>
      <c r="I124" s="12">
        <v>1000000</v>
      </c>
      <c r="J124" s="12">
        <v>0</v>
      </c>
      <c r="K124" s="12">
        <v>0</v>
      </c>
      <c r="L124" s="12">
        <v>759694</v>
      </c>
      <c r="M124" s="12">
        <v>759694</v>
      </c>
      <c r="N124" s="12">
        <v>0</v>
      </c>
      <c r="O124" s="12">
        <v>7225020.37</v>
      </c>
      <c r="P124" s="12">
        <v>7149984.08</v>
      </c>
      <c r="Q124" s="12">
        <v>0</v>
      </c>
      <c r="R124" s="12">
        <v>2100000</v>
      </c>
      <c r="S124" s="12">
        <v>1132694</v>
      </c>
      <c r="T124" s="12">
        <v>0</v>
      </c>
      <c r="U124" s="75">
        <v>30.68</v>
      </c>
      <c r="V124" s="76">
        <v>6.78</v>
      </c>
    </row>
    <row r="125" spans="1:22" ht="12.75">
      <c r="A125" s="253">
        <v>2</v>
      </c>
      <c r="B125" s="254">
        <v>6</v>
      </c>
      <c r="C125" s="254">
        <v>7</v>
      </c>
      <c r="D125" s="18">
        <v>2</v>
      </c>
      <c r="E125" s="18">
        <v>0</v>
      </c>
      <c r="F125" s="24"/>
      <c r="G125" s="23" t="s">
        <v>332</v>
      </c>
      <c r="H125" s="12">
        <v>2350000</v>
      </c>
      <c r="I125" s="12">
        <v>2350000</v>
      </c>
      <c r="J125" s="12">
        <v>0</v>
      </c>
      <c r="K125" s="12">
        <v>0</v>
      </c>
      <c r="L125" s="12">
        <v>1570503</v>
      </c>
      <c r="M125" s="12">
        <v>1570503</v>
      </c>
      <c r="N125" s="12">
        <v>0</v>
      </c>
      <c r="O125" s="12">
        <v>3909702.85</v>
      </c>
      <c r="P125" s="12">
        <v>3355910</v>
      </c>
      <c r="Q125" s="12">
        <v>0</v>
      </c>
      <c r="R125" s="12">
        <v>375410</v>
      </c>
      <c r="S125" s="12">
        <v>1705503</v>
      </c>
      <c r="T125" s="12">
        <v>0</v>
      </c>
      <c r="U125" s="75">
        <v>13.41</v>
      </c>
      <c r="V125" s="76">
        <v>6.47</v>
      </c>
    </row>
    <row r="126" spans="1:22" ht="12.75">
      <c r="A126" s="253">
        <v>2</v>
      </c>
      <c r="B126" s="254">
        <v>4</v>
      </c>
      <c r="C126" s="254">
        <v>3</v>
      </c>
      <c r="D126" s="18">
        <v>2</v>
      </c>
      <c r="E126" s="18">
        <v>0</v>
      </c>
      <c r="F126" s="24"/>
      <c r="G126" s="23" t="s">
        <v>333</v>
      </c>
      <c r="H126" s="12">
        <v>4784428</v>
      </c>
      <c r="I126" s="12">
        <v>4771000</v>
      </c>
      <c r="J126" s="12">
        <v>0</v>
      </c>
      <c r="K126" s="12">
        <v>0</v>
      </c>
      <c r="L126" s="12">
        <v>316700</v>
      </c>
      <c r="M126" s="12">
        <v>316700</v>
      </c>
      <c r="N126" s="12">
        <v>0</v>
      </c>
      <c r="O126" s="12">
        <v>870825</v>
      </c>
      <c r="P126" s="12">
        <v>870825</v>
      </c>
      <c r="Q126" s="12">
        <v>0</v>
      </c>
      <c r="R126" s="12">
        <v>0</v>
      </c>
      <c r="S126" s="12">
        <v>476541</v>
      </c>
      <c r="T126" s="12">
        <v>0</v>
      </c>
      <c r="U126" s="75">
        <v>6.36</v>
      </c>
      <c r="V126" s="76">
        <v>3.48</v>
      </c>
    </row>
    <row r="127" spans="1:22" ht="12.75">
      <c r="A127" s="253">
        <v>2</v>
      </c>
      <c r="B127" s="254">
        <v>8</v>
      </c>
      <c r="C127" s="254">
        <v>11</v>
      </c>
      <c r="D127" s="18">
        <v>2</v>
      </c>
      <c r="E127" s="18">
        <v>0</v>
      </c>
      <c r="F127" s="24"/>
      <c r="G127" s="23" t="s">
        <v>277</v>
      </c>
      <c r="H127" s="12">
        <v>5000000</v>
      </c>
      <c r="I127" s="12">
        <v>5000000</v>
      </c>
      <c r="J127" s="12">
        <v>0</v>
      </c>
      <c r="K127" s="12">
        <v>0</v>
      </c>
      <c r="L127" s="12">
        <v>624047</v>
      </c>
      <c r="M127" s="12">
        <v>224047</v>
      </c>
      <c r="N127" s="12">
        <v>400000</v>
      </c>
      <c r="O127" s="12">
        <v>11236366.44</v>
      </c>
      <c r="P127" s="12">
        <v>11236366.44</v>
      </c>
      <c r="Q127" s="12">
        <v>0</v>
      </c>
      <c r="R127" s="12">
        <v>1019491.44</v>
      </c>
      <c r="S127" s="12">
        <v>1054313</v>
      </c>
      <c r="T127" s="12">
        <v>0</v>
      </c>
      <c r="U127" s="75">
        <v>27.83</v>
      </c>
      <c r="V127" s="76">
        <v>2.87</v>
      </c>
    </row>
    <row r="128" spans="1:22" ht="12.75">
      <c r="A128" s="253">
        <v>2</v>
      </c>
      <c r="B128" s="254">
        <v>14</v>
      </c>
      <c r="C128" s="254">
        <v>6</v>
      </c>
      <c r="D128" s="18">
        <v>2</v>
      </c>
      <c r="E128" s="18">
        <v>0</v>
      </c>
      <c r="F128" s="24"/>
      <c r="G128" s="23" t="s">
        <v>278</v>
      </c>
      <c r="H128" s="12">
        <v>8630924</v>
      </c>
      <c r="I128" s="12">
        <v>7447397</v>
      </c>
      <c r="J128" s="12">
        <v>0</v>
      </c>
      <c r="K128" s="12">
        <v>0</v>
      </c>
      <c r="L128" s="12">
        <v>1183527</v>
      </c>
      <c r="M128" s="12">
        <v>183527</v>
      </c>
      <c r="N128" s="12">
        <v>1000000</v>
      </c>
      <c r="O128" s="12">
        <v>8869431.04</v>
      </c>
      <c r="P128" s="12">
        <v>1519400</v>
      </c>
      <c r="Q128" s="12">
        <v>7350000</v>
      </c>
      <c r="R128" s="12">
        <v>0</v>
      </c>
      <c r="S128" s="12">
        <v>1906325</v>
      </c>
      <c r="T128" s="12">
        <v>0</v>
      </c>
      <c r="U128" s="75">
        <v>29.26</v>
      </c>
      <c r="V128" s="76">
        <v>6.28</v>
      </c>
    </row>
    <row r="129" spans="1:22" ht="12.75">
      <c r="A129" s="253">
        <v>2</v>
      </c>
      <c r="B129" s="254">
        <v>15</v>
      </c>
      <c r="C129" s="254">
        <v>4</v>
      </c>
      <c r="D129" s="18">
        <v>2</v>
      </c>
      <c r="E129" s="18">
        <v>0</v>
      </c>
      <c r="F129" s="24"/>
      <c r="G129" s="23" t="s">
        <v>279</v>
      </c>
      <c r="H129" s="12">
        <v>6427100</v>
      </c>
      <c r="I129" s="12">
        <v>6427100</v>
      </c>
      <c r="J129" s="12">
        <v>0</v>
      </c>
      <c r="K129" s="12">
        <v>0</v>
      </c>
      <c r="L129" s="12">
        <v>2012650</v>
      </c>
      <c r="M129" s="12">
        <v>1366650</v>
      </c>
      <c r="N129" s="12">
        <v>646000</v>
      </c>
      <c r="O129" s="12">
        <v>19718693</v>
      </c>
      <c r="P129" s="12">
        <v>15511033</v>
      </c>
      <c r="Q129" s="12">
        <v>4174000</v>
      </c>
      <c r="R129" s="12">
        <v>0</v>
      </c>
      <c r="S129" s="12">
        <v>3183823</v>
      </c>
      <c r="T129" s="12">
        <v>0</v>
      </c>
      <c r="U129" s="75">
        <v>46.22</v>
      </c>
      <c r="V129" s="76">
        <v>7.46</v>
      </c>
    </row>
    <row r="130" spans="1:22" ht="12.75">
      <c r="A130" s="253">
        <v>2</v>
      </c>
      <c r="B130" s="254">
        <v>1</v>
      </c>
      <c r="C130" s="254">
        <v>5</v>
      </c>
      <c r="D130" s="18">
        <v>2</v>
      </c>
      <c r="E130" s="18">
        <v>0</v>
      </c>
      <c r="F130" s="24"/>
      <c r="G130" s="23" t="s">
        <v>334</v>
      </c>
      <c r="H130" s="12">
        <v>15383000</v>
      </c>
      <c r="I130" s="12">
        <v>3900000</v>
      </c>
      <c r="J130" s="12">
        <v>0</v>
      </c>
      <c r="K130" s="12">
        <v>5533000</v>
      </c>
      <c r="L130" s="12">
        <v>450000</v>
      </c>
      <c r="M130" s="12">
        <v>450000</v>
      </c>
      <c r="N130" s="12">
        <v>0</v>
      </c>
      <c r="O130" s="12">
        <v>5950000</v>
      </c>
      <c r="P130" s="12">
        <v>5950000</v>
      </c>
      <c r="Q130" s="12">
        <v>0</v>
      </c>
      <c r="R130" s="12">
        <v>0</v>
      </c>
      <c r="S130" s="12">
        <v>700000</v>
      </c>
      <c r="T130" s="12">
        <v>0</v>
      </c>
      <c r="U130" s="75">
        <v>26.01</v>
      </c>
      <c r="V130" s="76">
        <v>3.06</v>
      </c>
    </row>
    <row r="131" spans="1:22" ht="12.75">
      <c r="A131" s="253">
        <v>2</v>
      </c>
      <c r="B131" s="254">
        <v>5</v>
      </c>
      <c r="C131" s="254">
        <v>5</v>
      </c>
      <c r="D131" s="18">
        <v>2</v>
      </c>
      <c r="E131" s="18">
        <v>0</v>
      </c>
      <c r="F131" s="24"/>
      <c r="G131" s="23" t="s">
        <v>335</v>
      </c>
      <c r="H131" s="12">
        <v>2264290</v>
      </c>
      <c r="I131" s="12">
        <v>2264290</v>
      </c>
      <c r="J131" s="12">
        <v>0</v>
      </c>
      <c r="K131" s="12">
        <v>0</v>
      </c>
      <c r="L131" s="12">
        <v>334744</v>
      </c>
      <c r="M131" s="12">
        <v>334744</v>
      </c>
      <c r="N131" s="12">
        <v>0</v>
      </c>
      <c r="O131" s="12">
        <v>1872868.55</v>
      </c>
      <c r="P131" s="12">
        <v>1872868.55</v>
      </c>
      <c r="Q131" s="12">
        <v>0</v>
      </c>
      <c r="R131" s="12">
        <v>38483</v>
      </c>
      <c r="S131" s="12">
        <v>444744</v>
      </c>
      <c r="T131" s="12">
        <v>0</v>
      </c>
      <c r="U131" s="75">
        <v>19.75</v>
      </c>
      <c r="V131" s="76">
        <v>4.79</v>
      </c>
    </row>
    <row r="132" spans="1:22" ht="12.75">
      <c r="A132" s="253">
        <v>2</v>
      </c>
      <c r="B132" s="254">
        <v>3</v>
      </c>
      <c r="C132" s="254">
        <v>5</v>
      </c>
      <c r="D132" s="18">
        <v>2</v>
      </c>
      <c r="E132" s="18">
        <v>0</v>
      </c>
      <c r="F132" s="24"/>
      <c r="G132" s="23" t="s">
        <v>336</v>
      </c>
      <c r="H132" s="12">
        <v>1600000</v>
      </c>
      <c r="I132" s="12">
        <v>1600000</v>
      </c>
      <c r="J132" s="12">
        <v>0</v>
      </c>
      <c r="K132" s="12">
        <v>0</v>
      </c>
      <c r="L132" s="12">
        <v>450495</v>
      </c>
      <c r="M132" s="12">
        <v>450495</v>
      </c>
      <c r="N132" s="12">
        <v>0</v>
      </c>
      <c r="O132" s="12">
        <v>3670541.28</v>
      </c>
      <c r="P132" s="12">
        <v>3533679.94</v>
      </c>
      <c r="Q132" s="12">
        <v>0</v>
      </c>
      <c r="R132" s="12">
        <v>0</v>
      </c>
      <c r="S132" s="12">
        <v>627495</v>
      </c>
      <c r="T132" s="12">
        <v>0</v>
      </c>
      <c r="U132" s="75">
        <v>36.54</v>
      </c>
      <c r="V132" s="76">
        <v>6.24</v>
      </c>
    </row>
    <row r="133" spans="1:22" ht="12.75">
      <c r="A133" s="253">
        <v>2</v>
      </c>
      <c r="B133" s="254">
        <v>26</v>
      </c>
      <c r="C133" s="254">
        <v>3</v>
      </c>
      <c r="D133" s="18">
        <v>2</v>
      </c>
      <c r="E133" s="18">
        <v>0</v>
      </c>
      <c r="F133" s="24"/>
      <c r="G133" s="23" t="s">
        <v>337</v>
      </c>
      <c r="H133" s="12">
        <v>3251348.78</v>
      </c>
      <c r="I133" s="12">
        <v>3051348.78</v>
      </c>
      <c r="J133" s="12">
        <v>0</v>
      </c>
      <c r="K133" s="12">
        <v>0</v>
      </c>
      <c r="L133" s="12">
        <v>473548.28</v>
      </c>
      <c r="M133" s="12">
        <v>473548.28</v>
      </c>
      <c r="N133" s="12">
        <v>0</v>
      </c>
      <c r="O133" s="12">
        <v>3125474.72</v>
      </c>
      <c r="P133" s="12">
        <v>3102349.81</v>
      </c>
      <c r="Q133" s="12">
        <v>0</v>
      </c>
      <c r="R133" s="12">
        <v>0</v>
      </c>
      <c r="S133" s="12">
        <v>713548.28</v>
      </c>
      <c r="T133" s="12">
        <v>0</v>
      </c>
      <c r="U133" s="75">
        <v>20.65</v>
      </c>
      <c r="V133" s="76">
        <v>4.71</v>
      </c>
    </row>
    <row r="134" spans="1:22" ht="12.75">
      <c r="A134" s="253">
        <v>2</v>
      </c>
      <c r="B134" s="254">
        <v>10</v>
      </c>
      <c r="C134" s="254">
        <v>6</v>
      </c>
      <c r="D134" s="18">
        <v>2</v>
      </c>
      <c r="E134" s="18">
        <v>0</v>
      </c>
      <c r="F134" s="24"/>
      <c r="G134" s="23" t="s">
        <v>338</v>
      </c>
      <c r="H134" s="12">
        <v>483466</v>
      </c>
      <c r="I134" s="12">
        <v>383466</v>
      </c>
      <c r="J134" s="12">
        <v>0</v>
      </c>
      <c r="K134" s="12">
        <v>100000</v>
      </c>
      <c r="L134" s="12">
        <v>60000</v>
      </c>
      <c r="M134" s="12">
        <v>60000</v>
      </c>
      <c r="N134" s="12">
        <v>0</v>
      </c>
      <c r="O134" s="12">
        <v>218128.95</v>
      </c>
      <c r="P134" s="12">
        <v>218128.95</v>
      </c>
      <c r="Q134" s="12">
        <v>0</v>
      </c>
      <c r="R134" s="12">
        <v>0</v>
      </c>
      <c r="S134" s="12">
        <v>77398</v>
      </c>
      <c r="T134" s="12">
        <v>0</v>
      </c>
      <c r="U134" s="75">
        <v>5.26</v>
      </c>
      <c r="V134" s="76">
        <v>1.86</v>
      </c>
    </row>
    <row r="135" spans="1:22" ht="12.75">
      <c r="A135" s="253">
        <v>2</v>
      </c>
      <c r="B135" s="254">
        <v>6</v>
      </c>
      <c r="C135" s="254">
        <v>8</v>
      </c>
      <c r="D135" s="18">
        <v>2</v>
      </c>
      <c r="E135" s="18">
        <v>0</v>
      </c>
      <c r="F135" s="24"/>
      <c r="G135" s="23" t="s">
        <v>339</v>
      </c>
      <c r="H135" s="12">
        <v>5025510</v>
      </c>
      <c r="I135" s="12">
        <v>5105091</v>
      </c>
      <c r="J135" s="12">
        <v>0</v>
      </c>
      <c r="K135" s="12">
        <v>0</v>
      </c>
      <c r="L135" s="12">
        <v>1307203</v>
      </c>
      <c r="M135" s="12">
        <v>1307203</v>
      </c>
      <c r="N135" s="12">
        <v>0</v>
      </c>
      <c r="O135" s="12">
        <v>6087059.6</v>
      </c>
      <c r="P135" s="12">
        <v>5839011.86</v>
      </c>
      <c r="Q135" s="12">
        <v>0</v>
      </c>
      <c r="R135" s="12">
        <v>934093.25</v>
      </c>
      <c r="S135" s="12">
        <v>1629777</v>
      </c>
      <c r="T135" s="12">
        <v>251482</v>
      </c>
      <c r="U135" s="75">
        <v>21.4</v>
      </c>
      <c r="V135" s="76">
        <v>5.72</v>
      </c>
    </row>
    <row r="136" spans="1:22" ht="12.75">
      <c r="A136" s="253">
        <v>2</v>
      </c>
      <c r="B136" s="254">
        <v>17</v>
      </c>
      <c r="C136" s="254">
        <v>3</v>
      </c>
      <c r="D136" s="18">
        <v>2</v>
      </c>
      <c r="E136" s="18">
        <v>0</v>
      </c>
      <c r="F136" s="24"/>
      <c r="G136" s="23" t="s">
        <v>340</v>
      </c>
      <c r="H136" s="12">
        <v>3434500</v>
      </c>
      <c r="I136" s="12">
        <v>2901630</v>
      </c>
      <c r="J136" s="12">
        <v>0</v>
      </c>
      <c r="K136" s="12">
        <v>0</v>
      </c>
      <c r="L136" s="12">
        <v>240000</v>
      </c>
      <c r="M136" s="12">
        <v>240000</v>
      </c>
      <c r="N136" s="12">
        <v>0</v>
      </c>
      <c r="O136" s="12">
        <v>472874.58</v>
      </c>
      <c r="P136" s="12">
        <v>472874.58</v>
      </c>
      <c r="Q136" s="12">
        <v>0</v>
      </c>
      <c r="R136" s="12">
        <v>0</v>
      </c>
      <c r="S136" s="12">
        <v>285000</v>
      </c>
      <c r="T136" s="12">
        <v>0</v>
      </c>
      <c r="U136" s="75">
        <v>3.3</v>
      </c>
      <c r="V136" s="76">
        <v>1.99</v>
      </c>
    </row>
    <row r="137" spans="1:22" ht="12.75">
      <c r="A137" s="253">
        <v>2</v>
      </c>
      <c r="B137" s="254">
        <v>16</v>
      </c>
      <c r="C137" s="254">
        <v>6</v>
      </c>
      <c r="D137" s="18">
        <v>2</v>
      </c>
      <c r="E137" s="18">
        <v>0</v>
      </c>
      <c r="F137" s="24"/>
      <c r="G137" s="23" t="s">
        <v>341</v>
      </c>
      <c r="H137" s="12">
        <v>2169070</v>
      </c>
      <c r="I137" s="12">
        <v>1999070</v>
      </c>
      <c r="J137" s="12">
        <v>0</v>
      </c>
      <c r="K137" s="12">
        <v>0</v>
      </c>
      <c r="L137" s="12">
        <v>1093180</v>
      </c>
      <c r="M137" s="12">
        <v>1093180</v>
      </c>
      <c r="N137" s="12">
        <v>0</v>
      </c>
      <c r="O137" s="12">
        <v>7441255</v>
      </c>
      <c r="P137" s="12">
        <v>7439000</v>
      </c>
      <c r="Q137" s="12">
        <v>0</v>
      </c>
      <c r="R137" s="12">
        <v>0</v>
      </c>
      <c r="S137" s="12">
        <v>1373180</v>
      </c>
      <c r="T137" s="12">
        <v>0</v>
      </c>
      <c r="U137" s="75">
        <v>41.24</v>
      </c>
      <c r="V137" s="76">
        <v>7.61</v>
      </c>
    </row>
    <row r="138" spans="1:22" ht="12.75">
      <c r="A138" s="253">
        <v>2</v>
      </c>
      <c r="B138" s="254">
        <v>11</v>
      </c>
      <c r="C138" s="254">
        <v>3</v>
      </c>
      <c r="D138" s="18">
        <v>2</v>
      </c>
      <c r="E138" s="18">
        <v>0</v>
      </c>
      <c r="F138" s="24"/>
      <c r="G138" s="23" t="s">
        <v>342</v>
      </c>
      <c r="H138" s="12">
        <v>8983380</v>
      </c>
      <c r="I138" s="12">
        <v>0</v>
      </c>
      <c r="J138" s="12">
        <v>0</v>
      </c>
      <c r="K138" s="12">
        <v>8728380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75">
        <v>0</v>
      </c>
      <c r="V138" s="76">
        <v>0</v>
      </c>
    </row>
    <row r="139" spans="1:22" ht="12.75">
      <c r="A139" s="253">
        <v>2</v>
      </c>
      <c r="B139" s="254">
        <v>9</v>
      </c>
      <c r="C139" s="254">
        <v>8</v>
      </c>
      <c r="D139" s="18">
        <v>2</v>
      </c>
      <c r="E139" s="18">
        <v>0</v>
      </c>
      <c r="F139" s="24"/>
      <c r="G139" s="23" t="s">
        <v>343</v>
      </c>
      <c r="H139" s="12">
        <v>3907146</v>
      </c>
      <c r="I139" s="12">
        <v>3662900</v>
      </c>
      <c r="J139" s="12">
        <v>0</v>
      </c>
      <c r="K139" s="12">
        <v>0</v>
      </c>
      <c r="L139" s="12">
        <v>1329230</v>
      </c>
      <c r="M139" s="12">
        <v>1329230</v>
      </c>
      <c r="N139" s="12">
        <v>0</v>
      </c>
      <c r="O139" s="12">
        <v>796787.52</v>
      </c>
      <c r="P139" s="12">
        <v>796787.52</v>
      </c>
      <c r="Q139" s="12">
        <v>0</v>
      </c>
      <c r="R139" s="12">
        <v>400000</v>
      </c>
      <c r="S139" s="12">
        <v>1364230</v>
      </c>
      <c r="T139" s="12">
        <v>1222500</v>
      </c>
      <c r="U139" s="75">
        <v>4.98</v>
      </c>
      <c r="V139" s="76">
        <v>1.78</v>
      </c>
    </row>
    <row r="140" spans="1:22" ht="12.75">
      <c r="A140" s="253">
        <v>2</v>
      </c>
      <c r="B140" s="254">
        <v>10</v>
      </c>
      <c r="C140" s="254">
        <v>7</v>
      </c>
      <c r="D140" s="18">
        <v>2</v>
      </c>
      <c r="E140" s="18">
        <v>0</v>
      </c>
      <c r="F140" s="24"/>
      <c r="G140" s="23" t="s">
        <v>344</v>
      </c>
      <c r="H140" s="12">
        <v>3158500</v>
      </c>
      <c r="I140" s="12">
        <v>3095500</v>
      </c>
      <c r="J140" s="12">
        <v>0</v>
      </c>
      <c r="K140" s="12">
        <v>0</v>
      </c>
      <c r="L140" s="12">
        <v>346761</v>
      </c>
      <c r="M140" s="12">
        <v>346761</v>
      </c>
      <c r="N140" s="12">
        <v>0</v>
      </c>
      <c r="O140" s="12">
        <v>1693425</v>
      </c>
      <c r="P140" s="12">
        <v>1693425</v>
      </c>
      <c r="Q140" s="12">
        <v>0</v>
      </c>
      <c r="R140" s="12">
        <v>0</v>
      </c>
      <c r="S140" s="12">
        <v>988114</v>
      </c>
      <c r="T140" s="12">
        <v>0</v>
      </c>
      <c r="U140" s="75">
        <v>11.42</v>
      </c>
      <c r="V140" s="76">
        <v>6.66</v>
      </c>
    </row>
    <row r="141" spans="1:22" ht="12.75">
      <c r="A141" s="253">
        <v>2</v>
      </c>
      <c r="B141" s="254">
        <v>6</v>
      </c>
      <c r="C141" s="254">
        <v>9</v>
      </c>
      <c r="D141" s="18">
        <v>2</v>
      </c>
      <c r="E141" s="18">
        <v>0</v>
      </c>
      <c r="F141" s="24"/>
      <c r="G141" s="23" t="s">
        <v>345</v>
      </c>
      <c r="H141" s="12">
        <v>7785971</v>
      </c>
      <c r="I141" s="12">
        <v>7723213</v>
      </c>
      <c r="J141" s="12">
        <v>0</v>
      </c>
      <c r="K141" s="12">
        <v>0</v>
      </c>
      <c r="L141" s="12">
        <v>569864</v>
      </c>
      <c r="M141" s="12">
        <v>533864</v>
      </c>
      <c r="N141" s="12">
        <v>0</v>
      </c>
      <c r="O141" s="12">
        <v>3523280.16</v>
      </c>
      <c r="P141" s="12">
        <v>3458844.9</v>
      </c>
      <c r="Q141" s="12">
        <v>0</v>
      </c>
      <c r="R141" s="12">
        <v>32416.14</v>
      </c>
      <c r="S141" s="12">
        <v>778386</v>
      </c>
      <c r="T141" s="12">
        <v>3000</v>
      </c>
      <c r="U141" s="75">
        <v>11.59</v>
      </c>
      <c r="V141" s="76">
        <v>2.57</v>
      </c>
    </row>
    <row r="142" spans="1:22" ht="12.75">
      <c r="A142" s="253">
        <v>2</v>
      </c>
      <c r="B142" s="254">
        <v>21</v>
      </c>
      <c r="C142" s="254">
        <v>7</v>
      </c>
      <c r="D142" s="18">
        <v>2</v>
      </c>
      <c r="E142" s="18">
        <v>0</v>
      </c>
      <c r="F142" s="24"/>
      <c r="G142" s="23" t="s">
        <v>346</v>
      </c>
      <c r="H142" s="12">
        <v>3345638</v>
      </c>
      <c r="I142" s="12">
        <v>1400000</v>
      </c>
      <c r="J142" s="12">
        <v>0</v>
      </c>
      <c r="K142" s="12">
        <v>1826894</v>
      </c>
      <c r="L142" s="12">
        <v>118744</v>
      </c>
      <c r="M142" s="12">
        <v>118744</v>
      </c>
      <c r="N142" s="12">
        <v>0</v>
      </c>
      <c r="O142" s="12">
        <v>875579.73</v>
      </c>
      <c r="P142" s="12">
        <v>875579.73</v>
      </c>
      <c r="Q142" s="12">
        <v>0</v>
      </c>
      <c r="R142" s="12">
        <v>0</v>
      </c>
      <c r="S142" s="12">
        <v>265081</v>
      </c>
      <c r="T142" s="12">
        <v>0</v>
      </c>
      <c r="U142" s="75">
        <v>9.23</v>
      </c>
      <c r="V142" s="76">
        <v>2.79</v>
      </c>
    </row>
    <row r="143" spans="1:22" ht="12.75">
      <c r="A143" s="253">
        <v>2</v>
      </c>
      <c r="B143" s="254">
        <v>24</v>
      </c>
      <c r="C143" s="254">
        <v>4</v>
      </c>
      <c r="D143" s="18">
        <v>2</v>
      </c>
      <c r="E143" s="18">
        <v>0</v>
      </c>
      <c r="F143" s="24"/>
      <c r="G143" s="23" t="s">
        <v>347</v>
      </c>
      <c r="H143" s="12">
        <v>5223056</v>
      </c>
      <c r="I143" s="12">
        <v>5223056</v>
      </c>
      <c r="J143" s="12">
        <v>0</v>
      </c>
      <c r="K143" s="12">
        <v>0</v>
      </c>
      <c r="L143" s="12">
        <v>1405550</v>
      </c>
      <c r="M143" s="12">
        <v>1405550</v>
      </c>
      <c r="N143" s="12">
        <v>0</v>
      </c>
      <c r="O143" s="12">
        <v>3605087.1</v>
      </c>
      <c r="P143" s="12">
        <v>3605087.1</v>
      </c>
      <c r="Q143" s="12">
        <v>0</v>
      </c>
      <c r="R143" s="12">
        <v>0</v>
      </c>
      <c r="S143" s="12">
        <v>1755550</v>
      </c>
      <c r="T143" s="12">
        <v>0</v>
      </c>
      <c r="U143" s="75">
        <v>21.2</v>
      </c>
      <c r="V143" s="76">
        <v>10.32</v>
      </c>
    </row>
    <row r="144" spans="1:22" ht="12.75">
      <c r="A144" s="253">
        <v>2</v>
      </c>
      <c r="B144" s="254">
        <v>25</v>
      </c>
      <c r="C144" s="254">
        <v>5</v>
      </c>
      <c r="D144" s="18">
        <v>2</v>
      </c>
      <c r="E144" s="18">
        <v>0</v>
      </c>
      <c r="F144" s="24"/>
      <c r="G144" s="23" t="s">
        <v>348</v>
      </c>
      <c r="H144" s="12">
        <v>2000000</v>
      </c>
      <c r="I144" s="12">
        <v>0</v>
      </c>
      <c r="J144" s="12">
        <v>2000000</v>
      </c>
      <c r="K144" s="12">
        <v>0</v>
      </c>
      <c r="L144" s="12">
        <v>646976.46</v>
      </c>
      <c r="M144" s="12">
        <v>646976.46</v>
      </c>
      <c r="N144" s="12">
        <v>0</v>
      </c>
      <c r="O144" s="12">
        <v>4577128.06</v>
      </c>
      <c r="P144" s="12">
        <v>4565472.28</v>
      </c>
      <c r="Q144" s="12">
        <v>0</v>
      </c>
      <c r="R144" s="12">
        <v>0</v>
      </c>
      <c r="S144" s="12">
        <v>983976.46</v>
      </c>
      <c r="T144" s="12">
        <v>0</v>
      </c>
      <c r="U144" s="75">
        <v>30.29</v>
      </c>
      <c r="V144" s="76">
        <v>6.51</v>
      </c>
    </row>
    <row r="145" spans="1:22" ht="12.75">
      <c r="A145" s="253">
        <v>2</v>
      </c>
      <c r="B145" s="254">
        <v>19</v>
      </c>
      <c r="C145" s="254">
        <v>7</v>
      </c>
      <c r="D145" s="18">
        <v>2</v>
      </c>
      <c r="E145" s="18">
        <v>0</v>
      </c>
      <c r="F145" s="24"/>
      <c r="G145" s="23" t="s">
        <v>286</v>
      </c>
      <c r="H145" s="12">
        <v>5440356</v>
      </c>
      <c r="I145" s="12">
        <v>4440356</v>
      </c>
      <c r="J145" s="12">
        <v>1000000</v>
      </c>
      <c r="K145" s="12">
        <v>0</v>
      </c>
      <c r="L145" s="12">
        <v>3176345</v>
      </c>
      <c r="M145" s="12">
        <v>1976345</v>
      </c>
      <c r="N145" s="12">
        <v>1200000</v>
      </c>
      <c r="O145" s="12">
        <v>15317194.81</v>
      </c>
      <c r="P145" s="12">
        <v>5517194.81</v>
      </c>
      <c r="Q145" s="12">
        <v>9800000</v>
      </c>
      <c r="R145" s="12">
        <v>232840.88</v>
      </c>
      <c r="S145" s="12">
        <v>4296345</v>
      </c>
      <c r="T145" s="12">
        <v>150904</v>
      </c>
      <c r="U145" s="75">
        <v>25.13</v>
      </c>
      <c r="V145" s="76">
        <v>6.9</v>
      </c>
    </row>
    <row r="146" spans="1:22" ht="12.75">
      <c r="A146" s="253">
        <v>2</v>
      </c>
      <c r="B146" s="254">
        <v>18</v>
      </c>
      <c r="C146" s="254">
        <v>5</v>
      </c>
      <c r="D146" s="18">
        <v>2</v>
      </c>
      <c r="E146" s="18">
        <v>0</v>
      </c>
      <c r="F146" s="24"/>
      <c r="G146" s="23" t="s">
        <v>349</v>
      </c>
      <c r="H146" s="12">
        <v>3096924</v>
      </c>
      <c r="I146" s="12">
        <v>3075924</v>
      </c>
      <c r="J146" s="12">
        <v>0</v>
      </c>
      <c r="K146" s="12">
        <v>0</v>
      </c>
      <c r="L146" s="12">
        <v>590040</v>
      </c>
      <c r="M146" s="12">
        <v>590040</v>
      </c>
      <c r="N146" s="12">
        <v>0</v>
      </c>
      <c r="O146" s="12">
        <v>3744270</v>
      </c>
      <c r="P146" s="12">
        <v>3744270</v>
      </c>
      <c r="Q146" s="12">
        <v>0</v>
      </c>
      <c r="R146" s="12">
        <v>0</v>
      </c>
      <c r="S146" s="12">
        <v>750040</v>
      </c>
      <c r="T146" s="12">
        <v>0</v>
      </c>
      <c r="U146" s="75">
        <v>24.13</v>
      </c>
      <c r="V146" s="76">
        <v>4.83</v>
      </c>
    </row>
    <row r="147" spans="1:22" ht="12.75">
      <c r="A147" s="253">
        <v>2</v>
      </c>
      <c r="B147" s="254">
        <v>21</v>
      </c>
      <c r="C147" s="254">
        <v>8</v>
      </c>
      <c r="D147" s="18">
        <v>2</v>
      </c>
      <c r="E147" s="18">
        <v>0</v>
      </c>
      <c r="F147" s="24"/>
      <c r="G147" s="23" t="s">
        <v>350</v>
      </c>
      <c r="H147" s="12">
        <v>4843489</v>
      </c>
      <c r="I147" s="12">
        <v>4066447</v>
      </c>
      <c r="J147" s="12">
        <v>0</v>
      </c>
      <c r="K147" s="12">
        <v>0</v>
      </c>
      <c r="L147" s="12">
        <v>655036</v>
      </c>
      <c r="M147" s="12">
        <v>655036</v>
      </c>
      <c r="N147" s="12">
        <v>0</v>
      </c>
      <c r="O147" s="12">
        <v>5110490.32</v>
      </c>
      <c r="P147" s="12">
        <v>4966690.35</v>
      </c>
      <c r="Q147" s="12">
        <v>0</v>
      </c>
      <c r="R147" s="12">
        <v>0</v>
      </c>
      <c r="S147" s="12">
        <v>1229241</v>
      </c>
      <c r="T147" s="12">
        <v>0</v>
      </c>
      <c r="U147" s="75">
        <v>23.16</v>
      </c>
      <c r="V147" s="76">
        <v>5.57</v>
      </c>
    </row>
    <row r="148" spans="1:22" ht="12.75">
      <c r="A148" s="253">
        <v>2</v>
      </c>
      <c r="B148" s="254">
        <v>1</v>
      </c>
      <c r="C148" s="254">
        <v>6</v>
      </c>
      <c r="D148" s="18">
        <v>2</v>
      </c>
      <c r="E148" s="18">
        <v>0</v>
      </c>
      <c r="F148" s="24"/>
      <c r="G148" s="23" t="s">
        <v>351</v>
      </c>
      <c r="H148" s="12">
        <v>2723018</v>
      </c>
      <c r="I148" s="12">
        <v>0</v>
      </c>
      <c r="J148" s="12">
        <v>0</v>
      </c>
      <c r="K148" s="12">
        <v>2723018</v>
      </c>
      <c r="L148" s="12">
        <v>0</v>
      </c>
      <c r="M148" s="12">
        <v>0</v>
      </c>
      <c r="N148" s="12">
        <v>0</v>
      </c>
      <c r="O148" s="12">
        <v>16765.13</v>
      </c>
      <c r="P148" s="12">
        <v>0</v>
      </c>
      <c r="Q148" s="12">
        <v>0</v>
      </c>
      <c r="R148" s="12">
        <v>0</v>
      </c>
      <c r="S148" s="12">
        <v>25000</v>
      </c>
      <c r="T148" s="12">
        <v>0</v>
      </c>
      <c r="U148" s="75">
        <v>0.08</v>
      </c>
      <c r="V148" s="76">
        <v>0.12</v>
      </c>
    </row>
    <row r="149" spans="1:22" ht="12.75">
      <c r="A149" s="253">
        <v>2</v>
      </c>
      <c r="B149" s="254">
        <v>5</v>
      </c>
      <c r="C149" s="254">
        <v>6</v>
      </c>
      <c r="D149" s="18">
        <v>2</v>
      </c>
      <c r="E149" s="18">
        <v>0</v>
      </c>
      <c r="F149" s="24"/>
      <c r="G149" s="23" t="s">
        <v>352</v>
      </c>
      <c r="H149" s="12">
        <v>4903807</v>
      </c>
      <c r="I149" s="12">
        <v>4903807</v>
      </c>
      <c r="J149" s="12">
        <v>0</v>
      </c>
      <c r="K149" s="12">
        <v>0</v>
      </c>
      <c r="L149" s="12">
        <v>659911</v>
      </c>
      <c r="M149" s="12">
        <v>659911</v>
      </c>
      <c r="N149" s="12">
        <v>0</v>
      </c>
      <c r="O149" s="12">
        <v>2558027.1</v>
      </c>
      <c r="P149" s="12">
        <v>2558027.1</v>
      </c>
      <c r="Q149" s="12">
        <v>0</v>
      </c>
      <c r="R149" s="12">
        <v>0</v>
      </c>
      <c r="S149" s="12">
        <v>782363</v>
      </c>
      <c r="T149" s="12">
        <v>0</v>
      </c>
      <c r="U149" s="75">
        <v>28.06</v>
      </c>
      <c r="V149" s="76">
        <v>8.58</v>
      </c>
    </row>
    <row r="150" spans="1:22" ht="12.75">
      <c r="A150" s="253">
        <v>2</v>
      </c>
      <c r="B150" s="254">
        <v>22</v>
      </c>
      <c r="C150" s="254">
        <v>2</v>
      </c>
      <c r="D150" s="18">
        <v>2</v>
      </c>
      <c r="E150" s="18">
        <v>0</v>
      </c>
      <c r="F150" s="24"/>
      <c r="G150" s="23" t="s">
        <v>353</v>
      </c>
      <c r="H150" s="12">
        <v>5603029</v>
      </c>
      <c r="I150" s="12">
        <v>4653029</v>
      </c>
      <c r="J150" s="12">
        <v>0</v>
      </c>
      <c r="K150" s="12">
        <v>0</v>
      </c>
      <c r="L150" s="12">
        <v>850556</v>
      </c>
      <c r="M150" s="12">
        <v>850556</v>
      </c>
      <c r="N150" s="12">
        <v>0</v>
      </c>
      <c r="O150" s="12">
        <v>4283947.42</v>
      </c>
      <c r="P150" s="12">
        <v>4236107.43</v>
      </c>
      <c r="Q150" s="12">
        <v>0</v>
      </c>
      <c r="R150" s="12">
        <v>0</v>
      </c>
      <c r="S150" s="12">
        <v>1185556</v>
      </c>
      <c r="T150" s="12">
        <v>0</v>
      </c>
      <c r="U150" s="75">
        <v>19.65</v>
      </c>
      <c r="V150" s="76">
        <v>5.43</v>
      </c>
    </row>
    <row r="151" spans="1:22" ht="12.75">
      <c r="A151" s="253">
        <v>2</v>
      </c>
      <c r="B151" s="254">
        <v>20</v>
      </c>
      <c r="C151" s="254">
        <v>4</v>
      </c>
      <c r="D151" s="18">
        <v>2</v>
      </c>
      <c r="E151" s="18">
        <v>0</v>
      </c>
      <c r="F151" s="24"/>
      <c r="G151" s="23" t="s">
        <v>354</v>
      </c>
      <c r="H151" s="12">
        <v>8026000</v>
      </c>
      <c r="I151" s="12">
        <v>0</v>
      </c>
      <c r="J151" s="12">
        <v>8026000</v>
      </c>
      <c r="K151" s="12">
        <v>0</v>
      </c>
      <c r="L151" s="12">
        <v>1050000</v>
      </c>
      <c r="M151" s="12">
        <v>250000</v>
      </c>
      <c r="N151" s="12">
        <v>800000</v>
      </c>
      <c r="O151" s="12">
        <v>4866100</v>
      </c>
      <c r="P151" s="12">
        <v>866100</v>
      </c>
      <c r="Q151" s="12">
        <v>4000000</v>
      </c>
      <c r="R151" s="12">
        <v>0</v>
      </c>
      <c r="S151" s="12">
        <v>1338140</v>
      </c>
      <c r="T151" s="12">
        <v>0</v>
      </c>
      <c r="U151" s="75">
        <v>20.76</v>
      </c>
      <c r="V151" s="76">
        <v>5.71</v>
      </c>
    </row>
    <row r="152" spans="1:22" ht="12.75">
      <c r="A152" s="253">
        <v>2</v>
      </c>
      <c r="B152" s="254">
        <v>26</v>
      </c>
      <c r="C152" s="254">
        <v>5</v>
      </c>
      <c r="D152" s="18">
        <v>2</v>
      </c>
      <c r="E152" s="18">
        <v>0</v>
      </c>
      <c r="F152" s="24"/>
      <c r="G152" s="23" t="s">
        <v>355</v>
      </c>
      <c r="H152" s="12">
        <v>6355917</v>
      </c>
      <c r="I152" s="12">
        <v>3387031</v>
      </c>
      <c r="J152" s="12">
        <v>0</v>
      </c>
      <c r="K152" s="12">
        <v>2760000</v>
      </c>
      <c r="L152" s="12">
        <v>168135</v>
      </c>
      <c r="M152" s="12">
        <v>168135</v>
      </c>
      <c r="N152" s="12">
        <v>0</v>
      </c>
      <c r="O152" s="12">
        <v>404694.49</v>
      </c>
      <c r="P152" s="12">
        <v>344714.62</v>
      </c>
      <c r="Q152" s="12">
        <v>0</v>
      </c>
      <c r="R152" s="12">
        <v>40280.42</v>
      </c>
      <c r="S152" s="12">
        <v>320635</v>
      </c>
      <c r="T152" s="12">
        <v>0</v>
      </c>
      <c r="U152" s="75">
        <v>2.83</v>
      </c>
      <c r="V152" s="76">
        <v>2.49</v>
      </c>
    </row>
    <row r="153" spans="1:22" ht="12.75">
      <c r="A153" s="253">
        <v>2</v>
      </c>
      <c r="B153" s="254">
        <v>20</v>
      </c>
      <c r="C153" s="254">
        <v>5</v>
      </c>
      <c r="D153" s="18">
        <v>2</v>
      </c>
      <c r="E153" s="18">
        <v>0</v>
      </c>
      <c r="F153" s="24"/>
      <c r="G153" s="23" t="s">
        <v>356</v>
      </c>
      <c r="H153" s="12">
        <v>6035109.59</v>
      </c>
      <c r="I153" s="12">
        <v>5668400</v>
      </c>
      <c r="J153" s="12">
        <v>0</v>
      </c>
      <c r="K153" s="12">
        <v>39109.59</v>
      </c>
      <c r="L153" s="12">
        <v>163800</v>
      </c>
      <c r="M153" s="12">
        <v>163800</v>
      </c>
      <c r="N153" s="12">
        <v>0</v>
      </c>
      <c r="O153" s="12">
        <v>327600</v>
      </c>
      <c r="P153" s="12">
        <v>327600</v>
      </c>
      <c r="Q153" s="12">
        <v>0</v>
      </c>
      <c r="R153" s="12">
        <v>0</v>
      </c>
      <c r="S153" s="12">
        <v>216845</v>
      </c>
      <c r="T153" s="12">
        <v>0</v>
      </c>
      <c r="U153" s="75">
        <v>2.38</v>
      </c>
      <c r="V153" s="76">
        <v>1.57</v>
      </c>
    </row>
    <row r="154" spans="1:22" ht="12.75">
      <c r="A154" s="253">
        <v>2</v>
      </c>
      <c r="B154" s="254">
        <v>25</v>
      </c>
      <c r="C154" s="254">
        <v>7</v>
      </c>
      <c r="D154" s="18">
        <v>2</v>
      </c>
      <c r="E154" s="18">
        <v>0</v>
      </c>
      <c r="F154" s="24"/>
      <c r="G154" s="23" t="s">
        <v>292</v>
      </c>
      <c r="H154" s="12">
        <v>1536000</v>
      </c>
      <c r="I154" s="12">
        <v>0</v>
      </c>
      <c r="J154" s="12">
        <v>0</v>
      </c>
      <c r="K154" s="12">
        <v>0</v>
      </c>
      <c r="L154" s="12">
        <v>821000</v>
      </c>
      <c r="M154" s="12">
        <v>321000</v>
      </c>
      <c r="N154" s="12">
        <v>500000</v>
      </c>
      <c r="O154" s="12">
        <v>8798000</v>
      </c>
      <c r="P154" s="12">
        <v>2298000</v>
      </c>
      <c r="Q154" s="12">
        <v>6500000</v>
      </c>
      <c r="R154" s="12">
        <v>0</v>
      </c>
      <c r="S154" s="12">
        <v>1265200</v>
      </c>
      <c r="T154" s="12">
        <v>0</v>
      </c>
      <c r="U154" s="75">
        <v>33.21</v>
      </c>
      <c r="V154" s="76">
        <v>4.77</v>
      </c>
    </row>
    <row r="155" spans="1:22" ht="12.75">
      <c r="A155" s="253">
        <v>2</v>
      </c>
      <c r="B155" s="254">
        <v>26</v>
      </c>
      <c r="C155" s="254">
        <v>6</v>
      </c>
      <c r="D155" s="18">
        <v>2</v>
      </c>
      <c r="E155" s="18">
        <v>0</v>
      </c>
      <c r="F155" s="24"/>
      <c r="G155" s="23" t="s">
        <v>293</v>
      </c>
      <c r="H155" s="12">
        <v>4367302</v>
      </c>
      <c r="I155" s="12">
        <v>3403438</v>
      </c>
      <c r="J155" s="12">
        <v>0</v>
      </c>
      <c r="K155" s="12">
        <v>0</v>
      </c>
      <c r="L155" s="12">
        <v>1995427</v>
      </c>
      <c r="M155" s="12">
        <v>1637900</v>
      </c>
      <c r="N155" s="12">
        <v>0</v>
      </c>
      <c r="O155" s="12">
        <v>5778080.18</v>
      </c>
      <c r="P155" s="12">
        <v>5680338.85</v>
      </c>
      <c r="Q155" s="12">
        <v>0</v>
      </c>
      <c r="R155" s="12">
        <v>0</v>
      </c>
      <c r="S155" s="12">
        <v>1917900</v>
      </c>
      <c r="T155" s="12">
        <v>0</v>
      </c>
      <c r="U155" s="75">
        <v>25.3</v>
      </c>
      <c r="V155" s="76">
        <v>8.39</v>
      </c>
    </row>
    <row r="156" spans="1:22" ht="12.75">
      <c r="A156" s="253">
        <v>2</v>
      </c>
      <c r="B156" s="254">
        <v>23</v>
      </c>
      <c r="C156" s="254">
        <v>9</v>
      </c>
      <c r="D156" s="18">
        <v>2</v>
      </c>
      <c r="E156" s="18">
        <v>0</v>
      </c>
      <c r="F156" s="24"/>
      <c r="G156" s="23" t="s">
        <v>357</v>
      </c>
      <c r="H156" s="12">
        <v>0</v>
      </c>
      <c r="I156" s="12">
        <v>0</v>
      </c>
      <c r="J156" s="12">
        <v>0</v>
      </c>
      <c r="K156" s="12">
        <v>0</v>
      </c>
      <c r="L156" s="12">
        <v>1417400</v>
      </c>
      <c r="M156" s="12">
        <v>1417400</v>
      </c>
      <c r="N156" s="12">
        <v>0</v>
      </c>
      <c r="O156" s="12">
        <v>8169154.2</v>
      </c>
      <c r="P156" s="12">
        <v>7925650</v>
      </c>
      <c r="Q156" s="12">
        <v>0</v>
      </c>
      <c r="R156" s="12">
        <v>0</v>
      </c>
      <c r="S156" s="12">
        <v>1772812</v>
      </c>
      <c r="T156" s="12">
        <v>0</v>
      </c>
      <c r="U156" s="75">
        <v>27.91</v>
      </c>
      <c r="V156" s="76">
        <v>6.05</v>
      </c>
    </row>
    <row r="157" spans="1:22" ht="12.75">
      <c r="A157" s="253">
        <v>2</v>
      </c>
      <c r="B157" s="254">
        <v>3</v>
      </c>
      <c r="C157" s="254">
        <v>6</v>
      </c>
      <c r="D157" s="18">
        <v>2</v>
      </c>
      <c r="E157" s="18">
        <v>0</v>
      </c>
      <c r="F157" s="24"/>
      <c r="G157" s="23" t="s">
        <v>358</v>
      </c>
      <c r="H157" s="12">
        <v>840000</v>
      </c>
      <c r="I157" s="12">
        <v>840000</v>
      </c>
      <c r="J157" s="12">
        <v>0</v>
      </c>
      <c r="K157" s="12">
        <v>0</v>
      </c>
      <c r="L157" s="12">
        <v>431499</v>
      </c>
      <c r="M157" s="12">
        <v>431499</v>
      </c>
      <c r="N157" s="12">
        <v>0</v>
      </c>
      <c r="O157" s="12">
        <v>2345858</v>
      </c>
      <c r="P157" s="12">
        <v>2345858</v>
      </c>
      <c r="Q157" s="12">
        <v>0</v>
      </c>
      <c r="R157" s="12">
        <v>0</v>
      </c>
      <c r="S157" s="12">
        <v>541499</v>
      </c>
      <c r="T157" s="12">
        <v>0</v>
      </c>
      <c r="U157" s="75">
        <v>19.98</v>
      </c>
      <c r="V157" s="76">
        <v>4.61</v>
      </c>
    </row>
    <row r="158" spans="1:22" s="106" customFormat="1" ht="15">
      <c r="A158" s="257"/>
      <c r="B158" s="258"/>
      <c r="C158" s="258"/>
      <c r="D158" s="119"/>
      <c r="E158" s="119"/>
      <c r="F158" s="120" t="s">
        <v>359</v>
      </c>
      <c r="G158" s="121"/>
      <c r="H158" s="122">
        <v>452491693.52</v>
      </c>
      <c r="I158" s="122">
        <v>351889425.23</v>
      </c>
      <c r="J158" s="122">
        <v>59415527</v>
      </c>
      <c r="K158" s="122">
        <v>6610787.71</v>
      </c>
      <c r="L158" s="122">
        <v>109087002</v>
      </c>
      <c r="M158" s="122">
        <v>87271035</v>
      </c>
      <c r="N158" s="122">
        <v>20485000</v>
      </c>
      <c r="O158" s="122">
        <v>604527698.14</v>
      </c>
      <c r="P158" s="122">
        <v>397524531.07</v>
      </c>
      <c r="Q158" s="122">
        <v>190280431.99</v>
      </c>
      <c r="R158" s="122">
        <v>34905460.5</v>
      </c>
      <c r="S158" s="122">
        <v>147706192</v>
      </c>
      <c r="T158" s="122">
        <v>16483719.54</v>
      </c>
      <c r="U158" s="149">
        <v>25.893887409160186</v>
      </c>
      <c r="V158" s="150">
        <v>5.965111091007482</v>
      </c>
    </row>
    <row r="159" spans="1:22" ht="12.75">
      <c r="A159" s="253">
        <v>2</v>
      </c>
      <c r="B159" s="254">
        <v>24</v>
      </c>
      <c r="C159" s="254">
        <v>1</v>
      </c>
      <c r="D159" s="18">
        <v>3</v>
      </c>
      <c r="E159" s="18">
        <v>0</v>
      </c>
      <c r="F159" s="24"/>
      <c r="G159" s="23" t="s">
        <v>360</v>
      </c>
      <c r="H159" s="12">
        <v>11561830</v>
      </c>
      <c r="I159" s="12">
        <v>11561830</v>
      </c>
      <c r="J159" s="12">
        <v>0</v>
      </c>
      <c r="K159" s="12">
        <v>0</v>
      </c>
      <c r="L159" s="12">
        <v>243728</v>
      </c>
      <c r="M159" s="12">
        <v>243728</v>
      </c>
      <c r="N159" s="12">
        <v>0</v>
      </c>
      <c r="O159" s="12">
        <v>1605052.38</v>
      </c>
      <c r="P159" s="12">
        <v>1605003</v>
      </c>
      <c r="Q159" s="12">
        <v>0</v>
      </c>
      <c r="R159" s="12">
        <v>1540773</v>
      </c>
      <c r="S159" s="12">
        <v>478629</v>
      </c>
      <c r="T159" s="12">
        <v>158108</v>
      </c>
      <c r="U159" s="75">
        <v>0.23</v>
      </c>
      <c r="V159" s="76">
        <v>1.18</v>
      </c>
    </row>
    <row r="160" spans="1:22" ht="12.75">
      <c r="A160" s="253">
        <v>2</v>
      </c>
      <c r="B160" s="254">
        <v>14</v>
      </c>
      <c r="C160" s="254">
        <v>2</v>
      </c>
      <c r="D160" s="18">
        <v>3</v>
      </c>
      <c r="E160" s="18">
        <v>0</v>
      </c>
      <c r="F160" s="24"/>
      <c r="G160" s="23" t="s">
        <v>361</v>
      </c>
      <c r="H160" s="12">
        <v>5240000</v>
      </c>
      <c r="I160" s="12">
        <v>4700000</v>
      </c>
      <c r="J160" s="12">
        <v>0</v>
      </c>
      <c r="K160" s="12">
        <v>0</v>
      </c>
      <c r="L160" s="12">
        <v>2564816</v>
      </c>
      <c r="M160" s="12">
        <v>2564816</v>
      </c>
      <c r="N160" s="12">
        <v>0</v>
      </c>
      <c r="O160" s="12">
        <v>11733514.53</v>
      </c>
      <c r="P160" s="12">
        <v>11668293</v>
      </c>
      <c r="Q160" s="12">
        <v>0</v>
      </c>
      <c r="R160" s="12">
        <v>0</v>
      </c>
      <c r="S160" s="12">
        <v>3084816</v>
      </c>
      <c r="T160" s="12">
        <v>0</v>
      </c>
      <c r="U160" s="75">
        <v>44.12</v>
      </c>
      <c r="V160" s="76">
        <v>11.6</v>
      </c>
    </row>
    <row r="161" spans="1:22" ht="12.75">
      <c r="A161" s="253">
        <v>2</v>
      </c>
      <c r="B161" s="254">
        <v>25</v>
      </c>
      <c r="C161" s="254">
        <v>3</v>
      </c>
      <c r="D161" s="18">
        <v>3</v>
      </c>
      <c r="E161" s="18">
        <v>0</v>
      </c>
      <c r="F161" s="24"/>
      <c r="G161" s="23" t="s">
        <v>362</v>
      </c>
      <c r="H161" s="12">
        <v>7407579.75</v>
      </c>
      <c r="I161" s="12">
        <v>6000000</v>
      </c>
      <c r="J161" s="12">
        <v>0</v>
      </c>
      <c r="K161" s="12">
        <v>0</v>
      </c>
      <c r="L161" s="12">
        <v>5749100</v>
      </c>
      <c r="M161" s="12">
        <v>5749100</v>
      </c>
      <c r="N161" s="12">
        <v>0</v>
      </c>
      <c r="O161" s="12">
        <v>34802705.48</v>
      </c>
      <c r="P161" s="12">
        <v>33863350.12</v>
      </c>
      <c r="Q161" s="12">
        <v>0</v>
      </c>
      <c r="R161" s="12">
        <v>0</v>
      </c>
      <c r="S161" s="12">
        <v>7861626</v>
      </c>
      <c r="T161" s="12">
        <v>0</v>
      </c>
      <c r="U161" s="75">
        <v>24.88</v>
      </c>
      <c r="V161" s="76">
        <v>5.62</v>
      </c>
    </row>
    <row r="162" spans="1:22" ht="12.75">
      <c r="A162" s="253">
        <v>2</v>
      </c>
      <c r="B162" s="254">
        <v>5</v>
      </c>
      <c r="C162" s="254">
        <v>2</v>
      </c>
      <c r="D162" s="18">
        <v>3</v>
      </c>
      <c r="E162" s="18">
        <v>0</v>
      </c>
      <c r="F162" s="24"/>
      <c r="G162" s="23" t="s">
        <v>363</v>
      </c>
      <c r="H162" s="12">
        <v>5994244</v>
      </c>
      <c r="I162" s="12">
        <v>5482000</v>
      </c>
      <c r="J162" s="12">
        <v>0</v>
      </c>
      <c r="K162" s="12">
        <v>0</v>
      </c>
      <c r="L162" s="12">
        <v>1345460</v>
      </c>
      <c r="M162" s="12">
        <v>1345460</v>
      </c>
      <c r="N162" s="12">
        <v>0</v>
      </c>
      <c r="O162" s="12">
        <v>7424510</v>
      </c>
      <c r="P162" s="12">
        <v>7424510</v>
      </c>
      <c r="Q162" s="12">
        <v>0</v>
      </c>
      <c r="R162" s="12">
        <v>0</v>
      </c>
      <c r="S162" s="12">
        <v>1625460</v>
      </c>
      <c r="T162" s="12">
        <v>0</v>
      </c>
      <c r="U162" s="75">
        <v>25.45</v>
      </c>
      <c r="V162" s="76">
        <v>5.57</v>
      </c>
    </row>
    <row r="163" spans="1:22" ht="12.75">
      <c r="A163" s="253">
        <v>2</v>
      </c>
      <c r="B163" s="254">
        <v>22</v>
      </c>
      <c r="C163" s="254">
        <v>1</v>
      </c>
      <c r="D163" s="18">
        <v>3</v>
      </c>
      <c r="E163" s="18">
        <v>0</v>
      </c>
      <c r="F163" s="24"/>
      <c r="G163" s="23" t="s">
        <v>364</v>
      </c>
      <c r="H163" s="12">
        <v>9781250</v>
      </c>
      <c r="I163" s="12">
        <v>81250</v>
      </c>
      <c r="J163" s="12">
        <v>8000000</v>
      </c>
      <c r="K163" s="12">
        <v>0</v>
      </c>
      <c r="L163" s="12">
        <v>1653143</v>
      </c>
      <c r="M163" s="12">
        <v>1153143</v>
      </c>
      <c r="N163" s="12">
        <v>500000</v>
      </c>
      <c r="O163" s="12">
        <v>5572053.92</v>
      </c>
      <c r="P163" s="12">
        <v>1785953.67</v>
      </c>
      <c r="Q163" s="12">
        <v>3500000</v>
      </c>
      <c r="R163" s="12">
        <v>60000</v>
      </c>
      <c r="S163" s="12">
        <v>1923143</v>
      </c>
      <c r="T163" s="12">
        <v>80000</v>
      </c>
      <c r="U163" s="75">
        <v>11.12</v>
      </c>
      <c r="V163" s="76">
        <v>3.72</v>
      </c>
    </row>
    <row r="164" spans="1:22" ht="12.75">
      <c r="A164" s="253">
        <v>2</v>
      </c>
      <c r="B164" s="254">
        <v>8</v>
      </c>
      <c r="C164" s="254">
        <v>6</v>
      </c>
      <c r="D164" s="18">
        <v>3</v>
      </c>
      <c r="E164" s="18">
        <v>0</v>
      </c>
      <c r="F164" s="24"/>
      <c r="G164" s="23" t="s">
        <v>365</v>
      </c>
      <c r="H164" s="12">
        <v>12215100</v>
      </c>
      <c r="I164" s="12">
        <v>12078600</v>
      </c>
      <c r="J164" s="12">
        <v>0</v>
      </c>
      <c r="K164" s="12">
        <v>0</v>
      </c>
      <c r="L164" s="12">
        <v>2983273</v>
      </c>
      <c r="M164" s="12">
        <v>2225084</v>
      </c>
      <c r="N164" s="12">
        <v>0</v>
      </c>
      <c r="O164" s="12">
        <v>16426776.05</v>
      </c>
      <c r="P164" s="12">
        <v>15526136.73</v>
      </c>
      <c r="Q164" s="12">
        <v>0</v>
      </c>
      <c r="R164" s="12">
        <v>0</v>
      </c>
      <c r="S164" s="12">
        <v>3867389</v>
      </c>
      <c r="T164" s="12">
        <v>0</v>
      </c>
      <c r="U164" s="75">
        <v>36.39</v>
      </c>
      <c r="V164" s="76">
        <v>8.56</v>
      </c>
    </row>
    <row r="165" spans="1:22" ht="12.75">
      <c r="A165" s="253">
        <v>2</v>
      </c>
      <c r="B165" s="254">
        <v>16</v>
      </c>
      <c r="C165" s="254">
        <v>1</v>
      </c>
      <c r="D165" s="18">
        <v>3</v>
      </c>
      <c r="E165" s="18">
        <v>0</v>
      </c>
      <c r="F165" s="24"/>
      <c r="G165" s="23" t="s">
        <v>366</v>
      </c>
      <c r="H165" s="12">
        <v>7117216</v>
      </c>
      <c r="I165" s="12">
        <v>7117216</v>
      </c>
      <c r="J165" s="12">
        <v>0</v>
      </c>
      <c r="K165" s="12">
        <v>0</v>
      </c>
      <c r="L165" s="12">
        <v>1189624</v>
      </c>
      <c r="M165" s="12">
        <v>589624</v>
      </c>
      <c r="N165" s="12">
        <v>600000</v>
      </c>
      <c r="O165" s="12">
        <v>16728584.96</v>
      </c>
      <c r="P165" s="12">
        <v>4143576.61</v>
      </c>
      <c r="Q165" s="12">
        <v>12390000</v>
      </c>
      <c r="R165" s="12">
        <v>0</v>
      </c>
      <c r="S165" s="12">
        <v>2280724</v>
      </c>
      <c r="T165" s="12">
        <v>0</v>
      </c>
      <c r="U165" s="75">
        <v>57.65</v>
      </c>
      <c r="V165" s="76">
        <v>7.86</v>
      </c>
    </row>
    <row r="166" spans="1:22" ht="12.75">
      <c r="A166" s="253">
        <v>2</v>
      </c>
      <c r="B166" s="254">
        <v>21</v>
      </c>
      <c r="C166" s="254">
        <v>5</v>
      </c>
      <c r="D166" s="18">
        <v>3</v>
      </c>
      <c r="E166" s="18">
        <v>0</v>
      </c>
      <c r="F166" s="24"/>
      <c r="G166" s="23" t="s">
        <v>367</v>
      </c>
      <c r="H166" s="12">
        <v>1450000</v>
      </c>
      <c r="I166" s="12">
        <v>0</v>
      </c>
      <c r="J166" s="12">
        <v>1450000</v>
      </c>
      <c r="K166" s="12">
        <v>0</v>
      </c>
      <c r="L166" s="12">
        <v>2224225</v>
      </c>
      <c r="M166" s="12">
        <v>774225</v>
      </c>
      <c r="N166" s="12">
        <v>1450000</v>
      </c>
      <c r="O166" s="12">
        <v>6836340.49</v>
      </c>
      <c r="P166" s="12">
        <v>1331638.38</v>
      </c>
      <c r="Q166" s="12">
        <v>5463492.42</v>
      </c>
      <c r="R166" s="12">
        <v>0</v>
      </c>
      <c r="S166" s="12">
        <v>2972972</v>
      </c>
      <c r="T166" s="12">
        <v>0</v>
      </c>
      <c r="U166" s="75">
        <v>30.1</v>
      </c>
      <c r="V166" s="76">
        <v>13.09</v>
      </c>
    </row>
    <row r="167" spans="1:22" ht="12.75">
      <c r="A167" s="253">
        <v>2</v>
      </c>
      <c r="B167" s="254">
        <v>4</v>
      </c>
      <c r="C167" s="254">
        <v>1</v>
      </c>
      <c r="D167" s="18">
        <v>3</v>
      </c>
      <c r="E167" s="18">
        <v>0</v>
      </c>
      <c r="F167" s="24"/>
      <c r="G167" s="23" t="s">
        <v>368</v>
      </c>
      <c r="H167" s="12">
        <v>18505944</v>
      </c>
      <c r="I167" s="12">
        <v>18505944</v>
      </c>
      <c r="J167" s="12">
        <v>0</v>
      </c>
      <c r="K167" s="12">
        <v>0</v>
      </c>
      <c r="L167" s="12">
        <v>4492050</v>
      </c>
      <c r="M167" s="12">
        <v>4492050</v>
      </c>
      <c r="N167" s="12">
        <v>0</v>
      </c>
      <c r="O167" s="12">
        <v>9577835.6</v>
      </c>
      <c r="P167" s="12">
        <v>9577835.6</v>
      </c>
      <c r="Q167" s="12">
        <v>0</v>
      </c>
      <c r="R167" s="12">
        <v>0</v>
      </c>
      <c r="S167" s="12">
        <v>5100550</v>
      </c>
      <c r="T167" s="12">
        <v>0</v>
      </c>
      <c r="U167" s="75">
        <v>17.21</v>
      </c>
      <c r="V167" s="76">
        <v>9.16</v>
      </c>
    </row>
    <row r="168" spans="1:22" ht="12.75">
      <c r="A168" s="253">
        <v>2</v>
      </c>
      <c r="B168" s="254">
        <v>12</v>
      </c>
      <c r="C168" s="254">
        <v>1</v>
      </c>
      <c r="D168" s="18">
        <v>3</v>
      </c>
      <c r="E168" s="18">
        <v>0</v>
      </c>
      <c r="F168" s="24"/>
      <c r="G168" s="23" t="s">
        <v>369</v>
      </c>
      <c r="H168" s="12">
        <v>4250000</v>
      </c>
      <c r="I168" s="12">
        <v>4250000</v>
      </c>
      <c r="J168" s="12">
        <v>0</v>
      </c>
      <c r="K168" s="12">
        <v>0</v>
      </c>
      <c r="L168" s="12">
        <v>1151291</v>
      </c>
      <c r="M168" s="12">
        <v>1151291</v>
      </c>
      <c r="N168" s="12">
        <v>0</v>
      </c>
      <c r="O168" s="12">
        <v>7499440.32</v>
      </c>
      <c r="P168" s="12">
        <v>7341409.34</v>
      </c>
      <c r="Q168" s="12">
        <v>0</v>
      </c>
      <c r="R168" s="12">
        <v>326250</v>
      </c>
      <c r="S168" s="12">
        <v>1509291</v>
      </c>
      <c r="T168" s="12">
        <v>87000</v>
      </c>
      <c r="U168" s="75">
        <v>28.94</v>
      </c>
      <c r="V168" s="76">
        <v>5.73</v>
      </c>
    </row>
    <row r="169" spans="1:22" ht="12.75">
      <c r="A169" s="253">
        <v>2</v>
      </c>
      <c r="B169" s="254">
        <v>19</v>
      </c>
      <c r="C169" s="254">
        <v>4</v>
      </c>
      <c r="D169" s="18">
        <v>3</v>
      </c>
      <c r="E169" s="18">
        <v>0</v>
      </c>
      <c r="F169" s="24"/>
      <c r="G169" s="23" t="s">
        <v>370</v>
      </c>
      <c r="H169" s="12">
        <v>4135008</v>
      </c>
      <c r="I169" s="12">
        <v>0</v>
      </c>
      <c r="J169" s="12">
        <v>3920000</v>
      </c>
      <c r="K169" s="12">
        <v>0</v>
      </c>
      <c r="L169" s="12">
        <v>776739</v>
      </c>
      <c r="M169" s="12">
        <v>146739</v>
      </c>
      <c r="N169" s="12">
        <v>630000</v>
      </c>
      <c r="O169" s="12">
        <v>8920874.72</v>
      </c>
      <c r="P169" s="12">
        <v>4129329.22</v>
      </c>
      <c r="Q169" s="12">
        <v>4530000</v>
      </c>
      <c r="R169" s="12">
        <v>0</v>
      </c>
      <c r="S169" s="12">
        <v>1662450</v>
      </c>
      <c r="T169" s="12">
        <v>0</v>
      </c>
      <c r="U169" s="75">
        <v>41.28</v>
      </c>
      <c r="V169" s="76">
        <v>7.69</v>
      </c>
    </row>
    <row r="170" spans="1:22" ht="12.75">
      <c r="A170" s="253">
        <v>2</v>
      </c>
      <c r="B170" s="254">
        <v>15</v>
      </c>
      <c r="C170" s="254">
        <v>3</v>
      </c>
      <c r="D170" s="18">
        <v>3</v>
      </c>
      <c r="E170" s="18">
        <v>0</v>
      </c>
      <c r="F170" s="24"/>
      <c r="G170" s="23" t="s">
        <v>371</v>
      </c>
      <c r="H170" s="12">
        <v>6491900</v>
      </c>
      <c r="I170" s="12">
        <v>6200000</v>
      </c>
      <c r="J170" s="12">
        <v>0</v>
      </c>
      <c r="K170" s="12">
        <v>0</v>
      </c>
      <c r="L170" s="12">
        <v>3232000</v>
      </c>
      <c r="M170" s="12">
        <v>3232000</v>
      </c>
      <c r="N170" s="12">
        <v>0</v>
      </c>
      <c r="O170" s="12">
        <v>9958802.92</v>
      </c>
      <c r="P170" s="12">
        <v>6816004.97</v>
      </c>
      <c r="Q170" s="12">
        <v>3125000</v>
      </c>
      <c r="R170" s="12">
        <v>0</v>
      </c>
      <c r="S170" s="12">
        <v>4081800</v>
      </c>
      <c r="T170" s="12">
        <v>0</v>
      </c>
      <c r="U170" s="75">
        <v>18.38</v>
      </c>
      <c r="V170" s="76">
        <v>7.53</v>
      </c>
    </row>
    <row r="171" spans="1:22" ht="12.75">
      <c r="A171" s="253">
        <v>2</v>
      </c>
      <c r="B171" s="254">
        <v>23</v>
      </c>
      <c r="C171" s="254">
        <v>4</v>
      </c>
      <c r="D171" s="18">
        <v>3</v>
      </c>
      <c r="E171" s="18">
        <v>0</v>
      </c>
      <c r="F171" s="24"/>
      <c r="G171" s="23" t="s">
        <v>372</v>
      </c>
      <c r="H171" s="12">
        <v>12931126</v>
      </c>
      <c r="I171" s="12">
        <v>11892126</v>
      </c>
      <c r="J171" s="12">
        <v>0</v>
      </c>
      <c r="K171" s="12">
        <v>0</v>
      </c>
      <c r="L171" s="12">
        <v>943120</v>
      </c>
      <c r="M171" s="12">
        <v>943120</v>
      </c>
      <c r="N171" s="12">
        <v>0</v>
      </c>
      <c r="O171" s="12">
        <v>3551161.46</v>
      </c>
      <c r="P171" s="12">
        <v>3551106.56</v>
      </c>
      <c r="Q171" s="12">
        <v>0</v>
      </c>
      <c r="R171" s="12">
        <v>0</v>
      </c>
      <c r="S171" s="12">
        <v>1213120</v>
      </c>
      <c r="T171" s="12">
        <v>0</v>
      </c>
      <c r="U171" s="75">
        <v>5.45</v>
      </c>
      <c r="V171" s="76">
        <v>1.86</v>
      </c>
    </row>
    <row r="172" spans="1:22" ht="12.75">
      <c r="A172" s="253">
        <v>2</v>
      </c>
      <c r="B172" s="254">
        <v>8</v>
      </c>
      <c r="C172" s="254">
        <v>8</v>
      </c>
      <c r="D172" s="18">
        <v>3</v>
      </c>
      <c r="E172" s="18">
        <v>0</v>
      </c>
      <c r="F172" s="24"/>
      <c r="G172" s="23" t="s">
        <v>373</v>
      </c>
      <c r="H172" s="12">
        <v>8478739</v>
      </c>
      <c r="I172" s="12">
        <v>8478739</v>
      </c>
      <c r="J172" s="12">
        <v>0</v>
      </c>
      <c r="K172" s="12">
        <v>0</v>
      </c>
      <c r="L172" s="12">
        <v>1930941</v>
      </c>
      <c r="M172" s="12">
        <v>1930941</v>
      </c>
      <c r="N172" s="12">
        <v>0</v>
      </c>
      <c r="O172" s="12">
        <v>11772306.18</v>
      </c>
      <c r="P172" s="12">
        <v>10476325.5</v>
      </c>
      <c r="Q172" s="12">
        <v>0</v>
      </c>
      <c r="R172" s="12">
        <v>628234.25</v>
      </c>
      <c r="S172" s="12">
        <v>2436398</v>
      </c>
      <c r="T172" s="12">
        <v>187358.62</v>
      </c>
      <c r="U172" s="75">
        <v>40.19</v>
      </c>
      <c r="V172" s="76">
        <v>8.11</v>
      </c>
    </row>
    <row r="173" spans="1:22" ht="12.75">
      <c r="A173" s="253">
        <v>2</v>
      </c>
      <c r="B173" s="254">
        <v>10</v>
      </c>
      <c r="C173" s="254">
        <v>3</v>
      </c>
      <c r="D173" s="18">
        <v>3</v>
      </c>
      <c r="E173" s="18">
        <v>0</v>
      </c>
      <c r="F173" s="24"/>
      <c r="G173" s="23" t="s">
        <v>374</v>
      </c>
      <c r="H173" s="12">
        <v>2767962</v>
      </c>
      <c r="I173" s="12">
        <v>1200000</v>
      </c>
      <c r="J173" s="12">
        <v>0</v>
      </c>
      <c r="K173" s="12">
        <v>0</v>
      </c>
      <c r="L173" s="12">
        <v>1579933</v>
      </c>
      <c r="M173" s="12">
        <v>1579933</v>
      </c>
      <c r="N173" s="12">
        <v>0</v>
      </c>
      <c r="O173" s="12">
        <v>7660871.61</v>
      </c>
      <c r="P173" s="12">
        <v>7395657.61</v>
      </c>
      <c r="Q173" s="12">
        <v>0</v>
      </c>
      <c r="R173" s="12">
        <v>0</v>
      </c>
      <c r="S173" s="12">
        <v>2079933</v>
      </c>
      <c r="T173" s="12">
        <v>0</v>
      </c>
      <c r="U173" s="75">
        <v>31.9</v>
      </c>
      <c r="V173" s="76">
        <v>8.66</v>
      </c>
    </row>
    <row r="174" spans="1:22" ht="12.75">
      <c r="A174" s="253">
        <v>2</v>
      </c>
      <c r="B174" s="254">
        <v>7</v>
      </c>
      <c r="C174" s="254">
        <v>3</v>
      </c>
      <c r="D174" s="18">
        <v>3</v>
      </c>
      <c r="E174" s="18">
        <v>0</v>
      </c>
      <c r="F174" s="24"/>
      <c r="G174" s="23" t="s">
        <v>375</v>
      </c>
      <c r="H174" s="12">
        <v>10058600</v>
      </c>
      <c r="I174" s="12">
        <v>8179600</v>
      </c>
      <c r="J174" s="12">
        <v>0</v>
      </c>
      <c r="K174" s="12">
        <v>1027000</v>
      </c>
      <c r="L174" s="12">
        <v>3200040</v>
      </c>
      <c r="M174" s="12">
        <v>3200040</v>
      </c>
      <c r="N174" s="12">
        <v>0</v>
      </c>
      <c r="O174" s="12">
        <v>3640539.03</v>
      </c>
      <c r="P174" s="12">
        <v>3640040</v>
      </c>
      <c r="Q174" s="12">
        <v>0</v>
      </c>
      <c r="R174" s="12">
        <v>2994790</v>
      </c>
      <c r="S174" s="12">
        <v>3375867</v>
      </c>
      <c r="T174" s="12">
        <v>2893850</v>
      </c>
      <c r="U174" s="75">
        <v>2.16</v>
      </c>
      <c r="V174" s="76">
        <v>1.61</v>
      </c>
    </row>
    <row r="175" spans="1:22" ht="12.75">
      <c r="A175" s="253">
        <v>2</v>
      </c>
      <c r="B175" s="254">
        <v>12</v>
      </c>
      <c r="C175" s="254">
        <v>2</v>
      </c>
      <c r="D175" s="18">
        <v>3</v>
      </c>
      <c r="E175" s="18">
        <v>0</v>
      </c>
      <c r="F175" s="24"/>
      <c r="G175" s="23" t="s">
        <v>376</v>
      </c>
      <c r="H175" s="12">
        <v>2983250</v>
      </c>
      <c r="I175" s="12">
        <v>2983250</v>
      </c>
      <c r="J175" s="12">
        <v>0</v>
      </c>
      <c r="K175" s="12">
        <v>0</v>
      </c>
      <c r="L175" s="12">
        <v>628090</v>
      </c>
      <c r="M175" s="12">
        <v>628090</v>
      </c>
      <c r="N175" s="12">
        <v>0</v>
      </c>
      <c r="O175" s="12">
        <v>4123062.86</v>
      </c>
      <c r="P175" s="12">
        <v>4109427</v>
      </c>
      <c r="Q175" s="12">
        <v>0</v>
      </c>
      <c r="R175" s="12">
        <v>0</v>
      </c>
      <c r="S175" s="12">
        <v>878090</v>
      </c>
      <c r="T175" s="12">
        <v>0</v>
      </c>
      <c r="U175" s="75">
        <v>20.24</v>
      </c>
      <c r="V175" s="76">
        <v>4.31</v>
      </c>
    </row>
    <row r="176" spans="1:22" ht="12.75">
      <c r="A176" s="253">
        <v>2</v>
      </c>
      <c r="B176" s="254">
        <v>12</v>
      </c>
      <c r="C176" s="254">
        <v>3</v>
      </c>
      <c r="D176" s="18">
        <v>3</v>
      </c>
      <c r="E176" s="18">
        <v>0</v>
      </c>
      <c r="F176" s="24"/>
      <c r="G176" s="23" t="s">
        <v>377</v>
      </c>
      <c r="H176" s="12">
        <v>8500000</v>
      </c>
      <c r="I176" s="12">
        <v>8500000</v>
      </c>
      <c r="J176" s="12">
        <v>0</v>
      </c>
      <c r="K176" s="12">
        <v>0</v>
      </c>
      <c r="L176" s="12">
        <v>1733717</v>
      </c>
      <c r="M176" s="12">
        <v>1733717</v>
      </c>
      <c r="N176" s="12">
        <v>0</v>
      </c>
      <c r="O176" s="12">
        <v>13341649.26</v>
      </c>
      <c r="P176" s="12">
        <v>13097775.7</v>
      </c>
      <c r="Q176" s="12">
        <v>0</v>
      </c>
      <c r="R176" s="12">
        <v>0</v>
      </c>
      <c r="S176" s="12">
        <v>2233717</v>
      </c>
      <c r="T176" s="12">
        <v>0</v>
      </c>
      <c r="U176" s="75">
        <v>31.88</v>
      </c>
      <c r="V176" s="76">
        <v>5.33</v>
      </c>
    </row>
    <row r="177" spans="1:22" ht="12.75">
      <c r="A177" s="253">
        <v>2</v>
      </c>
      <c r="B177" s="254">
        <v>21</v>
      </c>
      <c r="C177" s="254">
        <v>6</v>
      </c>
      <c r="D177" s="18">
        <v>3</v>
      </c>
      <c r="E177" s="18">
        <v>0</v>
      </c>
      <c r="F177" s="24"/>
      <c r="G177" s="23" t="s">
        <v>378</v>
      </c>
      <c r="H177" s="12">
        <v>2330498</v>
      </c>
      <c r="I177" s="12">
        <v>2330498</v>
      </c>
      <c r="J177" s="12">
        <v>0</v>
      </c>
      <c r="K177" s="12">
        <v>0</v>
      </c>
      <c r="L177" s="12">
        <v>2468440</v>
      </c>
      <c r="M177" s="12">
        <v>2468440</v>
      </c>
      <c r="N177" s="12">
        <v>0</v>
      </c>
      <c r="O177" s="12">
        <v>8137752.65</v>
      </c>
      <c r="P177" s="12">
        <v>7715520.22</v>
      </c>
      <c r="Q177" s="12">
        <v>0</v>
      </c>
      <c r="R177" s="12">
        <v>0</v>
      </c>
      <c r="S177" s="12">
        <v>2922440</v>
      </c>
      <c r="T177" s="12">
        <v>0</v>
      </c>
      <c r="U177" s="75">
        <v>33.59</v>
      </c>
      <c r="V177" s="76">
        <v>12.06</v>
      </c>
    </row>
    <row r="178" spans="1:22" ht="12.75">
      <c r="A178" s="253">
        <v>2</v>
      </c>
      <c r="B178" s="254">
        <v>14</v>
      </c>
      <c r="C178" s="254">
        <v>5</v>
      </c>
      <c r="D178" s="18">
        <v>3</v>
      </c>
      <c r="E178" s="18">
        <v>0</v>
      </c>
      <c r="F178" s="24"/>
      <c r="G178" s="23" t="s">
        <v>379</v>
      </c>
      <c r="H178" s="12">
        <v>3190000</v>
      </c>
      <c r="I178" s="12">
        <v>3190000</v>
      </c>
      <c r="J178" s="12">
        <v>0</v>
      </c>
      <c r="K178" s="12">
        <v>0</v>
      </c>
      <c r="L178" s="12">
        <v>281192</v>
      </c>
      <c r="M178" s="12">
        <v>281192</v>
      </c>
      <c r="N178" s="12">
        <v>0</v>
      </c>
      <c r="O178" s="12">
        <v>1531506.3</v>
      </c>
      <c r="P178" s="12">
        <v>1531506.3</v>
      </c>
      <c r="Q178" s="12">
        <v>0</v>
      </c>
      <c r="R178" s="12">
        <v>0</v>
      </c>
      <c r="S178" s="12">
        <v>400092</v>
      </c>
      <c r="T178" s="12">
        <v>0</v>
      </c>
      <c r="U178" s="75">
        <v>11.11</v>
      </c>
      <c r="V178" s="76">
        <v>2.9</v>
      </c>
    </row>
    <row r="179" spans="1:22" ht="12.75">
      <c r="A179" s="253">
        <v>2</v>
      </c>
      <c r="B179" s="254">
        <v>8</v>
      </c>
      <c r="C179" s="254">
        <v>10</v>
      </c>
      <c r="D179" s="18">
        <v>3</v>
      </c>
      <c r="E179" s="18">
        <v>0</v>
      </c>
      <c r="F179" s="24"/>
      <c r="G179" s="23" t="s">
        <v>380</v>
      </c>
      <c r="H179" s="12">
        <v>7260000</v>
      </c>
      <c r="I179" s="12">
        <v>6410000</v>
      </c>
      <c r="J179" s="12">
        <v>0</v>
      </c>
      <c r="K179" s="12">
        <v>0</v>
      </c>
      <c r="L179" s="12">
        <v>1055270</v>
      </c>
      <c r="M179" s="12">
        <v>1055270</v>
      </c>
      <c r="N179" s="12">
        <v>0</v>
      </c>
      <c r="O179" s="12">
        <v>2490489.5</v>
      </c>
      <c r="P179" s="12">
        <v>2435682</v>
      </c>
      <c r="Q179" s="12">
        <v>0</v>
      </c>
      <c r="R179" s="12">
        <v>1603261</v>
      </c>
      <c r="S179" s="12">
        <v>1435270</v>
      </c>
      <c r="T179" s="12">
        <v>543886</v>
      </c>
      <c r="U179" s="75">
        <v>4.26</v>
      </c>
      <c r="V179" s="76">
        <v>4.28</v>
      </c>
    </row>
    <row r="180" spans="1:22" ht="12.75">
      <c r="A180" s="253">
        <v>2</v>
      </c>
      <c r="B180" s="254">
        <v>13</v>
      </c>
      <c r="C180" s="254">
        <v>3</v>
      </c>
      <c r="D180" s="18">
        <v>3</v>
      </c>
      <c r="E180" s="18">
        <v>0</v>
      </c>
      <c r="F180" s="24"/>
      <c r="G180" s="23" t="s">
        <v>381</v>
      </c>
      <c r="H180" s="12">
        <v>8445527</v>
      </c>
      <c r="I180" s="12">
        <v>0</v>
      </c>
      <c r="J180" s="12">
        <v>8445527</v>
      </c>
      <c r="K180" s="12">
        <v>0</v>
      </c>
      <c r="L180" s="12">
        <v>915520</v>
      </c>
      <c r="M180" s="12">
        <v>435520</v>
      </c>
      <c r="N180" s="12">
        <v>480000</v>
      </c>
      <c r="O180" s="12">
        <v>28595090.8</v>
      </c>
      <c r="P180" s="12">
        <v>3773633.81</v>
      </c>
      <c r="Q180" s="12">
        <v>22890000</v>
      </c>
      <c r="R180" s="12">
        <v>0</v>
      </c>
      <c r="S180" s="12">
        <v>2388149</v>
      </c>
      <c r="T180" s="12">
        <v>0</v>
      </c>
      <c r="U180" s="75">
        <v>45.68</v>
      </c>
      <c r="V180" s="76">
        <v>3.81</v>
      </c>
    </row>
    <row r="181" spans="1:22" ht="12.75">
      <c r="A181" s="253">
        <v>2</v>
      </c>
      <c r="B181" s="254">
        <v>12</v>
      </c>
      <c r="C181" s="254">
        <v>4</v>
      </c>
      <c r="D181" s="18">
        <v>3</v>
      </c>
      <c r="E181" s="18">
        <v>0</v>
      </c>
      <c r="F181" s="24"/>
      <c r="G181" s="23" t="s">
        <v>382</v>
      </c>
      <c r="H181" s="12">
        <v>3160070.28</v>
      </c>
      <c r="I181" s="12">
        <v>3078150</v>
      </c>
      <c r="J181" s="12">
        <v>0</v>
      </c>
      <c r="K181" s="12">
        <v>0</v>
      </c>
      <c r="L181" s="12">
        <v>456000</v>
      </c>
      <c r="M181" s="12">
        <v>456000</v>
      </c>
      <c r="N181" s="12">
        <v>0</v>
      </c>
      <c r="O181" s="12">
        <v>3997263.45</v>
      </c>
      <c r="P181" s="12">
        <v>3963100</v>
      </c>
      <c r="Q181" s="12">
        <v>0</v>
      </c>
      <c r="R181" s="12">
        <v>1123850</v>
      </c>
      <c r="S181" s="12">
        <v>752000</v>
      </c>
      <c r="T181" s="12">
        <v>0</v>
      </c>
      <c r="U181" s="75">
        <v>11.34</v>
      </c>
      <c r="V181" s="76">
        <v>2.96</v>
      </c>
    </row>
    <row r="182" spans="1:22" ht="12.75">
      <c r="A182" s="253">
        <v>2</v>
      </c>
      <c r="B182" s="254">
        <v>2</v>
      </c>
      <c r="C182" s="254">
        <v>7</v>
      </c>
      <c r="D182" s="18">
        <v>3</v>
      </c>
      <c r="E182" s="18">
        <v>0</v>
      </c>
      <c r="F182" s="24"/>
      <c r="G182" s="23" t="s">
        <v>383</v>
      </c>
      <c r="H182" s="12">
        <v>4669017</v>
      </c>
      <c r="I182" s="12">
        <v>4669017</v>
      </c>
      <c r="J182" s="12">
        <v>0</v>
      </c>
      <c r="K182" s="12">
        <v>0</v>
      </c>
      <c r="L182" s="12">
        <v>240000</v>
      </c>
      <c r="M182" s="12">
        <v>240000</v>
      </c>
      <c r="N182" s="12">
        <v>0</v>
      </c>
      <c r="O182" s="12">
        <v>2100000</v>
      </c>
      <c r="P182" s="12">
        <v>2100000</v>
      </c>
      <c r="Q182" s="12">
        <v>0</v>
      </c>
      <c r="R182" s="12">
        <v>2100000</v>
      </c>
      <c r="S182" s="12">
        <v>440000</v>
      </c>
      <c r="T182" s="12">
        <v>240000</v>
      </c>
      <c r="U182" s="75">
        <v>0</v>
      </c>
      <c r="V182" s="76">
        <v>1.29</v>
      </c>
    </row>
    <row r="183" spans="1:22" ht="12.75">
      <c r="A183" s="253">
        <v>2</v>
      </c>
      <c r="B183" s="254">
        <v>1</v>
      </c>
      <c r="C183" s="254">
        <v>4</v>
      </c>
      <c r="D183" s="18">
        <v>3</v>
      </c>
      <c r="E183" s="18">
        <v>0</v>
      </c>
      <c r="F183" s="24"/>
      <c r="G183" s="23" t="s">
        <v>384</v>
      </c>
      <c r="H183" s="12">
        <v>3777140</v>
      </c>
      <c r="I183" s="12">
        <v>777140</v>
      </c>
      <c r="J183" s="12">
        <v>3000000</v>
      </c>
      <c r="K183" s="12">
        <v>0</v>
      </c>
      <c r="L183" s="12">
        <v>2117142</v>
      </c>
      <c r="M183" s="12">
        <v>1117142</v>
      </c>
      <c r="N183" s="12">
        <v>1000000</v>
      </c>
      <c r="O183" s="12">
        <v>8815347.33</v>
      </c>
      <c r="P183" s="12">
        <v>4291378.1</v>
      </c>
      <c r="Q183" s="12">
        <v>4500000</v>
      </c>
      <c r="R183" s="12">
        <v>0</v>
      </c>
      <c r="S183" s="12">
        <v>2781492</v>
      </c>
      <c r="T183" s="12">
        <v>0</v>
      </c>
      <c r="U183" s="75">
        <v>23.27</v>
      </c>
      <c r="V183" s="76">
        <v>7.34</v>
      </c>
    </row>
    <row r="184" spans="1:22" ht="12.75">
      <c r="A184" s="253">
        <v>2</v>
      </c>
      <c r="B184" s="254">
        <v>20</v>
      </c>
      <c r="C184" s="254">
        <v>1</v>
      </c>
      <c r="D184" s="18">
        <v>3</v>
      </c>
      <c r="E184" s="18">
        <v>0</v>
      </c>
      <c r="F184" s="24"/>
      <c r="G184" s="23" t="s">
        <v>385</v>
      </c>
      <c r="H184" s="12">
        <v>7568000</v>
      </c>
      <c r="I184" s="12">
        <v>150000</v>
      </c>
      <c r="J184" s="12">
        <v>7400000</v>
      </c>
      <c r="K184" s="12">
        <v>0</v>
      </c>
      <c r="L184" s="12">
        <v>2595997</v>
      </c>
      <c r="M184" s="12">
        <v>550997</v>
      </c>
      <c r="N184" s="12">
        <v>2045000</v>
      </c>
      <c r="O184" s="12">
        <v>11393262.6</v>
      </c>
      <c r="P184" s="12">
        <v>880848</v>
      </c>
      <c r="Q184" s="12">
        <v>9660000</v>
      </c>
      <c r="R184" s="12">
        <v>0</v>
      </c>
      <c r="S184" s="12">
        <v>3295997</v>
      </c>
      <c r="T184" s="12">
        <v>0</v>
      </c>
      <c r="U184" s="75">
        <v>25.86</v>
      </c>
      <c r="V184" s="76">
        <v>7.48</v>
      </c>
    </row>
    <row r="185" spans="1:22" ht="12.75">
      <c r="A185" s="253">
        <v>2</v>
      </c>
      <c r="B185" s="254">
        <v>10</v>
      </c>
      <c r="C185" s="254">
        <v>5</v>
      </c>
      <c r="D185" s="18">
        <v>3</v>
      </c>
      <c r="E185" s="18">
        <v>0</v>
      </c>
      <c r="F185" s="24"/>
      <c r="G185" s="23" t="s">
        <v>386</v>
      </c>
      <c r="H185" s="12">
        <v>728190</v>
      </c>
      <c r="I185" s="12">
        <v>504000</v>
      </c>
      <c r="J185" s="12">
        <v>0</v>
      </c>
      <c r="K185" s="12">
        <v>0</v>
      </c>
      <c r="L185" s="12">
        <v>451170</v>
      </c>
      <c r="M185" s="12">
        <v>451170</v>
      </c>
      <c r="N185" s="12">
        <v>0</v>
      </c>
      <c r="O185" s="12">
        <v>7246023.97</v>
      </c>
      <c r="P185" s="12">
        <v>7246023.97</v>
      </c>
      <c r="Q185" s="12">
        <v>0</v>
      </c>
      <c r="R185" s="12">
        <v>0</v>
      </c>
      <c r="S185" s="12">
        <v>842544</v>
      </c>
      <c r="T185" s="12">
        <v>0</v>
      </c>
      <c r="U185" s="75">
        <v>44.92</v>
      </c>
      <c r="V185" s="76">
        <v>5.22</v>
      </c>
    </row>
    <row r="186" spans="1:22" ht="12.75">
      <c r="A186" s="253">
        <v>2</v>
      </c>
      <c r="B186" s="254">
        <v>25</v>
      </c>
      <c r="C186" s="254">
        <v>4</v>
      </c>
      <c r="D186" s="18">
        <v>3</v>
      </c>
      <c r="E186" s="18">
        <v>0</v>
      </c>
      <c r="F186" s="24"/>
      <c r="G186" s="23" t="s">
        <v>387</v>
      </c>
      <c r="H186" s="12">
        <v>2499850</v>
      </c>
      <c r="I186" s="12">
        <v>2077903</v>
      </c>
      <c r="J186" s="12">
        <v>0</v>
      </c>
      <c r="K186" s="12">
        <v>0</v>
      </c>
      <c r="L186" s="12">
        <v>979347</v>
      </c>
      <c r="M186" s="12">
        <v>729347</v>
      </c>
      <c r="N186" s="12">
        <v>0</v>
      </c>
      <c r="O186" s="12">
        <v>4345394.72</v>
      </c>
      <c r="P186" s="12">
        <v>4192524.67</v>
      </c>
      <c r="Q186" s="12">
        <v>0</v>
      </c>
      <c r="R186" s="12">
        <v>458333.29</v>
      </c>
      <c r="S186" s="12">
        <v>973627</v>
      </c>
      <c r="T186" s="12">
        <v>166667</v>
      </c>
      <c r="U186" s="75">
        <v>14.01</v>
      </c>
      <c r="V186" s="76">
        <v>2.9</v>
      </c>
    </row>
    <row r="187" spans="1:22" ht="12.75">
      <c r="A187" s="253">
        <v>2</v>
      </c>
      <c r="B187" s="254">
        <v>16</v>
      </c>
      <c r="C187" s="254">
        <v>4</v>
      </c>
      <c r="D187" s="18">
        <v>3</v>
      </c>
      <c r="E187" s="18">
        <v>0</v>
      </c>
      <c r="F187" s="24"/>
      <c r="G187" s="23" t="s">
        <v>388</v>
      </c>
      <c r="H187" s="12">
        <v>61830073</v>
      </c>
      <c r="I187" s="12">
        <v>61806073</v>
      </c>
      <c r="J187" s="12">
        <v>0</v>
      </c>
      <c r="K187" s="12">
        <v>0</v>
      </c>
      <c r="L187" s="12">
        <v>11032374</v>
      </c>
      <c r="M187" s="12">
        <v>11032374</v>
      </c>
      <c r="N187" s="12">
        <v>0</v>
      </c>
      <c r="O187" s="12">
        <v>45577900</v>
      </c>
      <c r="P187" s="12">
        <v>45577900</v>
      </c>
      <c r="Q187" s="12">
        <v>0</v>
      </c>
      <c r="R187" s="12">
        <v>0</v>
      </c>
      <c r="S187" s="12">
        <v>15132374</v>
      </c>
      <c r="T187" s="12">
        <v>0</v>
      </c>
      <c r="U187" s="75">
        <v>25.28</v>
      </c>
      <c r="V187" s="76">
        <v>8.39</v>
      </c>
    </row>
    <row r="188" spans="1:22" ht="12.75">
      <c r="A188" s="253">
        <v>2</v>
      </c>
      <c r="B188" s="254">
        <v>9</v>
      </c>
      <c r="C188" s="254">
        <v>7</v>
      </c>
      <c r="D188" s="18">
        <v>3</v>
      </c>
      <c r="E188" s="18">
        <v>0</v>
      </c>
      <c r="F188" s="24"/>
      <c r="G188" s="23" t="s">
        <v>389</v>
      </c>
      <c r="H188" s="12">
        <v>5283853.23</v>
      </c>
      <c r="I188" s="12">
        <v>5218752.23</v>
      </c>
      <c r="J188" s="12">
        <v>0</v>
      </c>
      <c r="K188" s="12">
        <v>0</v>
      </c>
      <c r="L188" s="12">
        <v>1317963</v>
      </c>
      <c r="M188" s="12">
        <v>1317963</v>
      </c>
      <c r="N188" s="12">
        <v>0</v>
      </c>
      <c r="O188" s="12">
        <v>5369848</v>
      </c>
      <c r="P188" s="12">
        <v>5369848</v>
      </c>
      <c r="Q188" s="12">
        <v>0</v>
      </c>
      <c r="R188" s="12">
        <v>0</v>
      </c>
      <c r="S188" s="12">
        <v>1619644</v>
      </c>
      <c r="T188" s="12">
        <v>0</v>
      </c>
      <c r="U188" s="75">
        <v>26.59</v>
      </c>
      <c r="V188" s="76">
        <v>8.02</v>
      </c>
    </row>
    <row r="189" spans="1:22" ht="12.75">
      <c r="A189" s="253">
        <v>2</v>
      </c>
      <c r="B189" s="254">
        <v>20</v>
      </c>
      <c r="C189" s="254">
        <v>2</v>
      </c>
      <c r="D189" s="18">
        <v>3</v>
      </c>
      <c r="E189" s="18">
        <v>0</v>
      </c>
      <c r="F189" s="24"/>
      <c r="G189" s="23" t="s">
        <v>390</v>
      </c>
      <c r="H189" s="12">
        <v>5393373</v>
      </c>
      <c r="I189" s="12">
        <v>4000000</v>
      </c>
      <c r="J189" s="12">
        <v>0</v>
      </c>
      <c r="K189" s="12">
        <v>0</v>
      </c>
      <c r="L189" s="12">
        <v>1277200</v>
      </c>
      <c r="M189" s="12">
        <v>677200</v>
      </c>
      <c r="N189" s="12">
        <v>600000</v>
      </c>
      <c r="O189" s="12">
        <v>6175346.14</v>
      </c>
      <c r="P189" s="12">
        <v>3997100</v>
      </c>
      <c r="Q189" s="12">
        <v>2100000</v>
      </c>
      <c r="R189" s="12">
        <v>0</v>
      </c>
      <c r="S189" s="12">
        <v>1797200</v>
      </c>
      <c r="T189" s="12">
        <v>0</v>
      </c>
      <c r="U189" s="75">
        <v>28.78</v>
      </c>
      <c r="V189" s="76">
        <v>8.37</v>
      </c>
    </row>
    <row r="190" spans="1:22" ht="12.75">
      <c r="A190" s="253">
        <v>2</v>
      </c>
      <c r="B190" s="254">
        <v>16</v>
      </c>
      <c r="C190" s="254">
        <v>5</v>
      </c>
      <c r="D190" s="18">
        <v>3</v>
      </c>
      <c r="E190" s="18">
        <v>0</v>
      </c>
      <c r="F190" s="24"/>
      <c r="G190" s="23" t="s">
        <v>391</v>
      </c>
      <c r="H190" s="12">
        <v>10390006</v>
      </c>
      <c r="I190" s="12">
        <v>8390006</v>
      </c>
      <c r="J190" s="12">
        <v>0</v>
      </c>
      <c r="K190" s="12">
        <v>0</v>
      </c>
      <c r="L190" s="12">
        <v>2765219</v>
      </c>
      <c r="M190" s="12">
        <v>2765219</v>
      </c>
      <c r="N190" s="12">
        <v>0</v>
      </c>
      <c r="O190" s="12">
        <v>17965191.76</v>
      </c>
      <c r="P190" s="12">
        <v>15616911.57</v>
      </c>
      <c r="Q190" s="12">
        <v>0</v>
      </c>
      <c r="R190" s="12">
        <v>2391366.19</v>
      </c>
      <c r="S190" s="12">
        <v>3623119</v>
      </c>
      <c r="T190" s="12">
        <v>1128819</v>
      </c>
      <c r="U190" s="75">
        <v>33.07</v>
      </c>
      <c r="V190" s="76">
        <v>5.29</v>
      </c>
    </row>
    <row r="191" spans="1:22" ht="12.75">
      <c r="A191" s="253">
        <v>2</v>
      </c>
      <c r="B191" s="254">
        <v>8</v>
      </c>
      <c r="C191" s="254">
        <v>12</v>
      </c>
      <c r="D191" s="18">
        <v>3</v>
      </c>
      <c r="E191" s="18">
        <v>0</v>
      </c>
      <c r="F191" s="24"/>
      <c r="G191" s="23" t="s">
        <v>392</v>
      </c>
      <c r="H191" s="12">
        <v>1673855</v>
      </c>
      <c r="I191" s="12">
        <v>0</v>
      </c>
      <c r="J191" s="12">
        <v>0</v>
      </c>
      <c r="K191" s="12">
        <v>0</v>
      </c>
      <c r="L191" s="12">
        <v>1214662</v>
      </c>
      <c r="M191" s="12">
        <v>1074662</v>
      </c>
      <c r="N191" s="12">
        <v>0</v>
      </c>
      <c r="O191" s="12">
        <v>9611266.38</v>
      </c>
      <c r="P191" s="12">
        <v>6865308.87</v>
      </c>
      <c r="Q191" s="12">
        <v>2510000</v>
      </c>
      <c r="R191" s="12">
        <v>4562272.09</v>
      </c>
      <c r="S191" s="12">
        <v>1694662</v>
      </c>
      <c r="T191" s="12">
        <v>464994.92</v>
      </c>
      <c r="U191" s="75">
        <v>14.07</v>
      </c>
      <c r="V191" s="76">
        <v>3.42</v>
      </c>
    </row>
    <row r="192" spans="1:22" ht="12.75">
      <c r="A192" s="253">
        <v>2</v>
      </c>
      <c r="B192" s="254">
        <v>23</v>
      </c>
      <c r="C192" s="254">
        <v>8</v>
      </c>
      <c r="D192" s="18">
        <v>3</v>
      </c>
      <c r="E192" s="18">
        <v>0</v>
      </c>
      <c r="F192" s="24"/>
      <c r="G192" s="23" t="s">
        <v>437</v>
      </c>
      <c r="H192" s="12">
        <v>13121129</v>
      </c>
      <c r="I192" s="12">
        <v>13066443</v>
      </c>
      <c r="J192" s="12">
        <v>0</v>
      </c>
      <c r="K192" s="12">
        <v>0</v>
      </c>
      <c r="L192" s="12">
        <v>2521491</v>
      </c>
      <c r="M192" s="12">
        <v>2521491</v>
      </c>
      <c r="N192" s="12">
        <v>0</v>
      </c>
      <c r="O192" s="12">
        <v>19543805.38</v>
      </c>
      <c r="P192" s="12">
        <v>19543805.38</v>
      </c>
      <c r="Q192" s="12">
        <v>0</v>
      </c>
      <c r="R192" s="12">
        <v>0</v>
      </c>
      <c r="S192" s="12">
        <v>3921491</v>
      </c>
      <c r="T192" s="12">
        <v>0</v>
      </c>
      <c r="U192" s="75">
        <v>29.09</v>
      </c>
      <c r="V192" s="76">
        <v>5.83</v>
      </c>
    </row>
    <row r="193" spans="1:22" ht="12.75">
      <c r="A193" s="253">
        <v>2</v>
      </c>
      <c r="B193" s="254">
        <v>23</v>
      </c>
      <c r="C193" s="254">
        <v>7</v>
      </c>
      <c r="D193" s="18">
        <v>3</v>
      </c>
      <c r="E193" s="18">
        <v>0</v>
      </c>
      <c r="F193" s="24"/>
      <c r="G193" s="23" t="s">
        <v>393</v>
      </c>
      <c r="H193" s="12">
        <v>107300</v>
      </c>
      <c r="I193" s="12">
        <v>107300</v>
      </c>
      <c r="J193" s="12">
        <v>0</v>
      </c>
      <c r="K193" s="12">
        <v>0</v>
      </c>
      <c r="L193" s="12">
        <v>900000</v>
      </c>
      <c r="M193" s="12">
        <v>900000</v>
      </c>
      <c r="N193" s="12">
        <v>0</v>
      </c>
      <c r="O193" s="12">
        <v>3436000</v>
      </c>
      <c r="P193" s="12">
        <v>3436000</v>
      </c>
      <c r="Q193" s="12">
        <v>0</v>
      </c>
      <c r="R193" s="12">
        <v>0</v>
      </c>
      <c r="S193" s="12">
        <v>1030000</v>
      </c>
      <c r="T193" s="12">
        <v>0</v>
      </c>
      <c r="U193" s="75">
        <v>8.93</v>
      </c>
      <c r="V193" s="76">
        <v>2.67</v>
      </c>
    </row>
    <row r="194" spans="1:22" ht="12.75">
      <c r="A194" s="253">
        <v>2</v>
      </c>
      <c r="B194" s="254">
        <v>8</v>
      </c>
      <c r="C194" s="254">
        <v>13</v>
      </c>
      <c r="D194" s="18">
        <v>3</v>
      </c>
      <c r="E194" s="18">
        <v>0</v>
      </c>
      <c r="F194" s="24"/>
      <c r="G194" s="23" t="s">
        <v>394</v>
      </c>
      <c r="H194" s="12">
        <v>4828124</v>
      </c>
      <c r="I194" s="12">
        <v>4828124</v>
      </c>
      <c r="J194" s="12">
        <v>0</v>
      </c>
      <c r="K194" s="12">
        <v>0</v>
      </c>
      <c r="L194" s="12">
        <v>1265975</v>
      </c>
      <c r="M194" s="12">
        <v>1265975</v>
      </c>
      <c r="N194" s="12">
        <v>0</v>
      </c>
      <c r="O194" s="12">
        <v>6089934.18</v>
      </c>
      <c r="P194" s="12">
        <v>5976266.12</v>
      </c>
      <c r="Q194" s="12">
        <v>0</v>
      </c>
      <c r="R194" s="12">
        <v>0</v>
      </c>
      <c r="S194" s="12">
        <v>1515975</v>
      </c>
      <c r="T194" s="12">
        <v>0</v>
      </c>
      <c r="U194" s="75">
        <v>20.25</v>
      </c>
      <c r="V194" s="76">
        <v>5.04</v>
      </c>
    </row>
    <row r="195" spans="1:22" ht="12.75">
      <c r="A195" s="253">
        <v>2</v>
      </c>
      <c r="B195" s="254">
        <v>19</v>
      </c>
      <c r="C195" s="254">
        <v>6</v>
      </c>
      <c r="D195" s="18">
        <v>3</v>
      </c>
      <c r="E195" s="18">
        <v>0</v>
      </c>
      <c r="F195" s="24"/>
      <c r="G195" s="23" t="s">
        <v>395</v>
      </c>
      <c r="H195" s="12">
        <v>15854226</v>
      </c>
      <c r="I195" s="12">
        <v>4854226</v>
      </c>
      <c r="J195" s="12">
        <v>9000000</v>
      </c>
      <c r="K195" s="12">
        <v>0</v>
      </c>
      <c r="L195" s="12">
        <v>2526163</v>
      </c>
      <c r="M195" s="12">
        <v>946163</v>
      </c>
      <c r="N195" s="12">
        <v>1580000</v>
      </c>
      <c r="O195" s="12">
        <v>21347085.8</v>
      </c>
      <c r="P195" s="12">
        <v>1288719.03</v>
      </c>
      <c r="Q195" s="12">
        <v>19700000</v>
      </c>
      <c r="R195" s="12">
        <v>0</v>
      </c>
      <c r="S195" s="12">
        <v>4146163</v>
      </c>
      <c r="T195" s="12">
        <v>0</v>
      </c>
      <c r="U195" s="75">
        <v>30.49</v>
      </c>
      <c r="V195" s="76">
        <v>5.92</v>
      </c>
    </row>
    <row r="196" spans="1:22" ht="12.75">
      <c r="A196" s="253">
        <v>2</v>
      </c>
      <c r="B196" s="254">
        <v>17</v>
      </c>
      <c r="C196" s="254">
        <v>4</v>
      </c>
      <c r="D196" s="18">
        <v>3</v>
      </c>
      <c r="E196" s="18">
        <v>0</v>
      </c>
      <c r="F196" s="24"/>
      <c r="G196" s="23" t="s">
        <v>396</v>
      </c>
      <c r="H196" s="12">
        <v>26188939</v>
      </c>
      <c r="I196" s="12">
        <v>23200000</v>
      </c>
      <c r="J196" s="12">
        <v>0</v>
      </c>
      <c r="K196" s="12">
        <v>0</v>
      </c>
      <c r="L196" s="12">
        <v>1396424</v>
      </c>
      <c r="M196" s="12">
        <v>1396424</v>
      </c>
      <c r="N196" s="12">
        <v>0</v>
      </c>
      <c r="O196" s="12">
        <v>8318448</v>
      </c>
      <c r="P196" s="12">
        <v>8318448</v>
      </c>
      <c r="Q196" s="12">
        <v>0</v>
      </c>
      <c r="R196" s="12">
        <v>0</v>
      </c>
      <c r="S196" s="12">
        <v>1881424</v>
      </c>
      <c r="T196" s="12">
        <v>0</v>
      </c>
      <c r="U196" s="75">
        <v>12.85</v>
      </c>
      <c r="V196" s="76">
        <v>2.9</v>
      </c>
    </row>
    <row r="197" spans="1:22" ht="12.75">
      <c r="A197" s="253">
        <v>2</v>
      </c>
      <c r="B197" s="254">
        <v>14</v>
      </c>
      <c r="C197" s="254">
        <v>7</v>
      </c>
      <c r="D197" s="18">
        <v>3</v>
      </c>
      <c r="E197" s="18">
        <v>0</v>
      </c>
      <c r="F197" s="24"/>
      <c r="G197" s="23" t="s">
        <v>397</v>
      </c>
      <c r="H197" s="12">
        <v>10771821</v>
      </c>
      <c r="I197" s="12">
        <v>9550000</v>
      </c>
      <c r="J197" s="12">
        <v>0</v>
      </c>
      <c r="K197" s="12">
        <v>0</v>
      </c>
      <c r="L197" s="12">
        <v>9256292</v>
      </c>
      <c r="M197" s="12">
        <v>9256292</v>
      </c>
      <c r="N197" s="12">
        <v>0</v>
      </c>
      <c r="O197" s="12">
        <v>15457125.18</v>
      </c>
      <c r="P197" s="12">
        <v>15457125.18</v>
      </c>
      <c r="Q197" s="12">
        <v>0</v>
      </c>
      <c r="R197" s="12">
        <v>15457125.18</v>
      </c>
      <c r="S197" s="12">
        <v>9897792</v>
      </c>
      <c r="T197" s="12">
        <v>7795438</v>
      </c>
      <c r="U197" s="75">
        <v>0</v>
      </c>
      <c r="V197" s="76">
        <v>4.63</v>
      </c>
    </row>
    <row r="198" spans="1:22" ht="12.75">
      <c r="A198" s="253">
        <v>2</v>
      </c>
      <c r="B198" s="254">
        <v>8</v>
      </c>
      <c r="C198" s="254">
        <v>14</v>
      </c>
      <c r="D198" s="18">
        <v>3</v>
      </c>
      <c r="E198" s="18">
        <v>0</v>
      </c>
      <c r="F198" s="24"/>
      <c r="G198" s="23" t="s">
        <v>398</v>
      </c>
      <c r="H198" s="12">
        <v>6021484</v>
      </c>
      <c r="I198" s="12">
        <v>6021484</v>
      </c>
      <c r="J198" s="12">
        <v>0</v>
      </c>
      <c r="K198" s="12">
        <v>0</v>
      </c>
      <c r="L198" s="12">
        <v>729440</v>
      </c>
      <c r="M198" s="12">
        <v>729440</v>
      </c>
      <c r="N198" s="12">
        <v>0</v>
      </c>
      <c r="O198" s="12">
        <v>7658687.47</v>
      </c>
      <c r="P198" s="12">
        <v>7309171.62</v>
      </c>
      <c r="Q198" s="12">
        <v>0</v>
      </c>
      <c r="R198" s="12">
        <v>0</v>
      </c>
      <c r="S198" s="12">
        <v>1161440</v>
      </c>
      <c r="T198" s="12">
        <v>0</v>
      </c>
      <c r="U198" s="75">
        <v>35.3</v>
      </c>
      <c r="V198" s="76">
        <v>5.35</v>
      </c>
    </row>
    <row r="199" spans="1:22" ht="12.75">
      <c r="A199" s="253">
        <v>2</v>
      </c>
      <c r="B199" s="254">
        <v>11</v>
      </c>
      <c r="C199" s="254">
        <v>4</v>
      </c>
      <c r="D199" s="18">
        <v>3</v>
      </c>
      <c r="E199" s="18">
        <v>0</v>
      </c>
      <c r="F199" s="24"/>
      <c r="G199" s="23" t="s">
        <v>399</v>
      </c>
      <c r="H199" s="12">
        <v>7255889</v>
      </c>
      <c r="I199" s="12">
        <v>6755889</v>
      </c>
      <c r="J199" s="12">
        <v>0</v>
      </c>
      <c r="K199" s="12">
        <v>0</v>
      </c>
      <c r="L199" s="12">
        <v>1788861</v>
      </c>
      <c r="M199" s="12">
        <v>1788861</v>
      </c>
      <c r="N199" s="12">
        <v>0</v>
      </c>
      <c r="O199" s="12">
        <v>9653539.83</v>
      </c>
      <c r="P199" s="12">
        <v>8946689.69</v>
      </c>
      <c r="Q199" s="12">
        <v>0</v>
      </c>
      <c r="R199" s="12">
        <v>0</v>
      </c>
      <c r="S199" s="12">
        <v>2178861</v>
      </c>
      <c r="T199" s="12">
        <v>0</v>
      </c>
      <c r="U199" s="75">
        <v>40.77</v>
      </c>
      <c r="V199" s="76">
        <v>9.2</v>
      </c>
    </row>
    <row r="200" spans="1:22" ht="12.75">
      <c r="A200" s="253">
        <v>2</v>
      </c>
      <c r="B200" s="254">
        <v>18</v>
      </c>
      <c r="C200" s="254">
        <v>4</v>
      </c>
      <c r="D200" s="18">
        <v>3</v>
      </c>
      <c r="E200" s="18">
        <v>0</v>
      </c>
      <c r="F200" s="24"/>
      <c r="G200" s="23" t="s">
        <v>400</v>
      </c>
      <c r="H200" s="12">
        <v>5473500</v>
      </c>
      <c r="I200" s="12">
        <v>973500</v>
      </c>
      <c r="J200" s="12">
        <v>4500000</v>
      </c>
      <c r="K200" s="12">
        <v>0</v>
      </c>
      <c r="L200" s="12">
        <v>2063184</v>
      </c>
      <c r="M200" s="12">
        <v>713184</v>
      </c>
      <c r="N200" s="12">
        <v>1350000</v>
      </c>
      <c r="O200" s="12">
        <v>18023093.5</v>
      </c>
      <c r="P200" s="12">
        <v>5521307</v>
      </c>
      <c r="Q200" s="12">
        <v>12500000</v>
      </c>
      <c r="R200" s="12">
        <v>0</v>
      </c>
      <c r="S200" s="12">
        <v>2984584</v>
      </c>
      <c r="T200" s="12">
        <v>0</v>
      </c>
      <c r="U200" s="75">
        <v>28.93</v>
      </c>
      <c r="V200" s="76">
        <v>4.79</v>
      </c>
    </row>
    <row r="201" spans="1:22" ht="12.75">
      <c r="A201" s="253">
        <v>2</v>
      </c>
      <c r="B201" s="254">
        <v>26</v>
      </c>
      <c r="C201" s="254">
        <v>4</v>
      </c>
      <c r="D201" s="18">
        <v>3</v>
      </c>
      <c r="E201" s="18">
        <v>0</v>
      </c>
      <c r="F201" s="24"/>
      <c r="G201" s="23" t="s">
        <v>401</v>
      </c>
      <c r="H201" s="12">
        <v>4166339</v>
      </c>
      <c r="I201" s="12">
        <v>3745080</v>
      </c>
      <c r="J201" s="12">
        <v>0</v>
      </c>
      <c r="K201" s="12">
        <v>0</v>
      </c>
      <c r="L201" s="12">
        <v>1446504</v>
      </c>
      <c r="M201" s="12">
        <v>246504</v>
      </c>
      <c r="N201" s="12">
        <v>1200000</v>
      </c>
      <c r="O201" s="12">
        <v>7386141.25</v>
      </c>
      <c r="P201" s="12">
        <v>435593</v>
      </c>
      <c r="Q201" s="12">
        <v>6900000</v>
      </c>
      <c r="R201" s="12">
        <v>61000</v>
      </c>
      <c r="S201" s="12">
        <v>1996504</v>
      </c>
      <c r="T201" s="12">
        <v>91500</v>
      </c>
      <c r="U201" s="75">
        <v>30.4</v>
      </c>
      <c r="V201" s="76">
        <v>7.9</v>
      </c>
    </row>
    <row r="202" spans="1:22" ht="12.75">
      <c r="A202" s="253">
        <v>2</v>
      </c>
      <c r="B202" s="254">
        <v>20</v>
      </c>
      <c r="C202" s="254">
        <v>3</v>
      </c>
      <c r="D202" s="18">
        <v>3</v>
      </c>
      <c r="E202" s="18">
        <v>0</v>
      </c>
      <c r="F202" s="24"/>
      <c r="G202" s="23" t="s">
        <v>402</v>
      </c>
      <c r="H202" s="12">
        <v>13000000</v>
      </c>
      <c r="I202" s="12">
        <v>0</v>
      </c>
      <c r="J202" s="12">
        <v>8000000</v>
      </c>
      <c r="K202" s="12">
        <v>5000000</v>
      </c>
      <c r="L202" s="12">
        <v>2698800</v>
      </c>
      <c r="M202" s="12">
        <v>198800</v>
      </c>
      <c r="N202" s="12">
        <v>2500000</v>
      </c>
      <c r="O202" s="12">
        <v>23148700</v>
      </c>
      <c r="P202" s="12">
        <v>148700</v>
      </c>
      <c r="Q202" s="12">
        <v>23000000</v>
      </c>
      <c r="R202" s="12">
        <v>0</v>
      </c>
      <c r="S202" s="12">
        <v>4155265</v>
      </c>
      <c r="T202" s="12">
        <v>2500000</v>
      </c>
      <c r="U202" s="75">
        <v>38.78</v>
      </c>
      <c r="V202" s="76">
        <v>2.77</v>
      </c>
    </row>
    <row r="203" spans="1:22" ht="12.75">
      <c r="A203" s="253">
        <v>2</v>
      </c>
      <c r="B203" s="254">
        <v>14</v>
      </c>
      <c r="C203" s="254">
        <v>8</v>
      </c>
      <c r="D203" s="18">
        <v>3</v>
      </c>
      <c r="E203" s="18">
        <v>0</v>
      </c>
      <c r="F203" s="24"/>
      <c r="G203" s="23" t="s">
        <v>403</v>
      </c>
      <c r="H203" s="12">
        <v>10476573</v>
      </c>
      <c r="I203" s="12">
        <v>2499200</v>
      </c>
      <c r="J203" s="12">
        <v>0</v>
      </c>
      <c r="K203" s="12">
        <v>0</v>
      </c>
      <c r="L203" s="12">
        <v>3069550</v>
      </c>
      <c r="M203" s="12">
        <v>69550</v>
      </c>
      <c r="N203" s="12">
        <v>3000000</v>
      </c>
      <c r="O203" s="12">
        <v>11139100</v>
      </c>
      <c r="P203" s="12">
        <v>139100</v>
      </c>
      <c r="Q203" s="12">
        <v>11000000</v>
      </c>
      <c r="R203" s="12">
        <v>0</v>
      </c>
      <c r="S203" s="12">
        <v>3587624</v>
      </c>
      <c r="T203" s="12">
        <v>0</v>
      </c>
      <c r="U203" s="75">
        <v>26.07</v>
      </c>
      <c r="V203" s="76">
        <v>8.39</v>
      </c>
    </row>
    <row r="204" spans="1:22" ht="12.75">
      <c r="A204" s="253">
        <v>2</v>
      </c>
      <c r="B204" s="254">
        <v>4</v>
      </c>
      <c r="C204" s="254">
        <v>4</v>
      </c>
      <c r="D204" s="18">
        <v>3</v>
      </c>
      <c r="E204" s="18">
        <v>0</v>
      </c>
      <c r="F204" s="24"/>
      <c r="G204" s="23" t="s">
        <v>404</v>
      </c>
      <c r="H204" s="12">
        <v>1541654.71</v>
      </c>
      <c r="I204" s="12">
        <v>493000</v>
      </c>
      <c r="J204" s="12">
        <v>0</v>
      </c>
      <c r="K204" s="12">
        <v>583787.71</v>
      </c>
      <c r="L204" s="12">
        <v>827692</v>
      </c>
      <c r="M204" s="12">
        <v>827692</v>
      </c>
      <c r="N204" s="12">
        <v>0</v>
      </c>
      <c r="O204" s="12">
        <v>8821868.6</v>
      </c>
      <c r="P204" s="12">
        <v>7521868.6</v>
      </c>
      <c r="Q204" s="12">
        <v>1300000</v>
      </c>
      <c r="R204" s="12">
        <v>0</v>
      </c>
      <c r="S204" s="12">
        <v>1145017</v>
      </c>
      <c r="T204" s="12">
        <v>0</v>
      </c>
      <c r="U204" s="75">
        <v>43.53</v>
      </c>
      <c r="V204" s="76">
        <v>5.65</v>
      </c>
    </row>
    <row r="205" spans="1:22" ht="12.75">
      <c r="A205" s="253">
        <v>2</v>
      </c>
      <c r="B205" s="254">
        <v>25</v>
      </c>
      <c r="C205" s="254">
        <v>6</v>
      </c>
      <c r="D205" s="18">
        <v>3</v>
      </c>
      <c r="E205" s="18">
        <v>0</v>
      </c>
      <c r="F205" s="24"/>
      <c r="G205" s="23" t="s">
        <v>405</v>
      </c>
      <c r="H205" s="12">
        <v>3726000</v>
      </c>
      <c r="I205" s="12">
        <v>3726000</v>
      </c>
      <c r="J205" s="12">
        <v>0</v>
      </c>
      <c r="K205" s="12">
        <v>0</v>
      </c>
      <c r="L205" s="12">
        <v>842800</v>
      </c>
      <c r="M205" s="12">
        <v>842800</v>
      </c>
      <c r="N205" s="12">
        <v>0</v>
      </c>
      <c r="O205" s="12">
        <v>7013255.31</v>
      </c>
      <c r="P205" s="12">
        <v>6487557</v>
      </c>
      <c r="Q205" s="12">
        <v>0</v>
      </c>
      <c r="R205" s="12">
        <v>1143821.5</v>
      </c>
      <c r="S205" s="12">
        <v>1420600</v>
      </c>
      <c r="T205" s="12">
        <v>146098</v>
      </c>
      <c r="U205" s="75">
        <v>27.71</v>
      </c>
      <c r="V205" s="76">
        <v>6.01</v>
      </c>
    </row>
    <row r="206" spans="1:22" ht="12.75">
      <c r="A206" s="253">
        <v>2</v>
      </c>
      <c r="B206" s="254">
        <v>17</v>
      </c>
      <c r="C206" s="254">
        <v>5</v>
      </c>
      <c r="D206" s="18">
        <v>3</v>
      </c>
      <c r="E206" s="18">
        <v>0</v>
      </c>
      <c r="F206" s="24"/>
      <c r="G206" s="23" t="s">
        <v>406</v>
      </c>
      <c r="H206" s="12">
        <v>5622239</v>
      </c>
      <c r="I206" s="12">
        <v>2509730</v>
      </c>
      <c r="J206" s="12">
        <v>0</v>
      </c>
      <c r="K206" s="12">
        <v>0</v>
      </c>
      <c r="L206" s="12">
        <v>723730</v>
      </c>
      <c r="M206" s="12">
        <v>723730</v>
      </c>
      <c r="N206" s="12">
        <v>0</v>
      </c>
      <c r="O206" s="12">
        <v>9456093.68</v>
      </c>
      <c r="P206" s="12">
        <v>9071974</v>
      </c>
      <c r="Q206" s="12">
        <v>0</v>
      </c>
      <c r="R206" s="12">
        <v>0</v>
      </c>
      <c r="S206" s="12">
        <v>1543730</v>
      </c>
      <c r="T206" s="12">
        <v>0</v>
      </c>
      <c r="U206" s="75">
        <v>44.38</v>
      </c>
      <c r="V206" s="76">
        <v>7.24</v>
      </c>
    </row>
    <row r="207" spans="1:22" ht="12.75">
      <c r="A207" s="253">
        <v>2</v>
      </c>
      <c r="B207" s="254">
        <v>12</v>
      </c>
      <c r="C207" s="254">
        <v>5</v>
      </c>
      <c r="D207" s="18">
        <v>3</v>
      </c>
      <c r="E207" s="18">
        <v>0</v>
      </c>
      <c r="F207" s="24"/>
      <c r="G207" s="23" t="s">
        <v>407</v>
      </c>
      <c r="H207" s="12">
        <v>5000000</v>
      </c>
      <c r="I207" s="12">
        <v>5000000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189573.74</v>
      </c>
      <c r="P207" s="12">
        <v>0</v>
      </c>
      <c r="Q207" s="12">
        <v>0</v>
      </c>
      <c r="R207" s="12">
        <v>0</v>
      </c>
      <c r="S207" s="12">
        <v>36000</v>
      </c>
      <c r="T207" s="12">
        <v>0</v>
      </c>
      <c r="U207" s="75">
        <v>1.87</v>
      </c>
      <c r="V207" s="76">
        <v>0.35</v>
      </c>
    </row>
    <row r="208" spans="1:22" ht="12.75">
      <c r="A208" s="253">
        <v>2</v>
      </c>
      <c r="B208" s="254">
        <v>22</v>
      </c>
      <c r="C208" s="254">
        <v>3</v>
      </c>
      <c r="D208" s="18">
        <v>3</v>
      </c>
      <c r="E208" s="18">
        <v>0</v>
      </c>
      <c r="F208" s="24"/>
      <c r="G208" s="23" t="s">
        <v>408</v>
      </c>
      <c r="H208" s="12">
        <v>3819919.55</v>
      </c>
      <c r="I208" s="12">
        <v>1200000</v>
      </c>
      <c r="J208" s="12">
        <v>1800000</v>
      </c>
      <c r="K208" s="12">
        <v>0</v>
      </c>
      <c r="L208" s="12">
        <v>3207894</v>
      </c>
      <c r="M208" s="12">
        <v>1407894</v>
      </c>
      <c r="N208" s="12">
        <v>1800000</v>
      </c>
      <c r="O208" s="12">
        <v>26173330</v>
      </c>
      <c r="P208" s="12">
        <v>8873330</v>
      </c>
      <c r="Q208" s="12">
        <v>17300000</v>
      </c>
      <c r="R208" s="12">
        <v>0</v>
      </c>
      <c r="S208" s="12">
        <v>4717894</v>
      </c>
      <c r="T208" s="12">
        <v>0</v>
      </c>
      <c r="U208" s="75">
        <v>47.07</v>
      </c>
      <c r="V208" s="76">
        <v>8.48</v>
      </c>
    </row>
    <row r="209" spans="1:22" ht="12.75">
      <c r="A209" s="253">
        <v>2</v>
      </c>
      <c r="B209" s="254">
        <v>24</v>
      </c>
      <c r="C209" s="254">
        <v>5</v>
      </c>
      <c r="D209" s="18">
        <v>3</v>
      </c>
      <c r="E209" s="18">
        <v>0</v>
      </c>
      <c r="F209" s="24"/>
      <c r="G209" s="23" t="s">
        <v>409</v>
      </c>
      <c r="H209" s="12">
        <v>18500708</v>
      </c>
      <c r="I209" s="12">
        <v>18500708</v>
      </c>
      <c r="J209" s="12">
        <v>0</v>
      </c>
      <c r="K209" s="12">
        <v>0</v>
      </c>
      <c r="L209" s="12">
        <v>1495417</v>
      </c>
      <c r="M209" s="12">
        <v>1495417</v>
      </c>
      <c r="N209" s="12">
        <v>0</v>
      </c>
      <c r="O209" s="12">
        <v>11070308.66</v>
      </c>
      <c r="P209" s="12">
        <v>0</v>
      </c>
      <c r="Q209" s="12">
        <v>10961939.57</v>
      </c>
      <c r="R209" s="12">
        <v>0</v>
      </c>
      <c r="S209" s="12">
        <v>3098417</v>
      </c>
      <c r="T209" s="12">
        <v>0</v>
      </c>
      <c r="U209" s="75">
        <v>21.45</v>
      </c>
      <c r="V209" s="76">
        <v>6</v>
      </c>
    </row>
    <row r="210" spans="1:22" ht="12.75">
      <c r="A210" s="253">
        <v>2</v>
      </c>
      <c r="B210" s="254">
        <v>24</v>
      </c>
      <c r="C210" s="254">
        <v>6</v>
      </c>
      <c r="D210" s="18">
        <v>3</v>
      </c>
      <c r="E210" s="18">
        <v>0</v>
      </c>
      <c r="F210" s="24"/>
      <c r="G210" s="23" t="s">
        <v>410</v>
      </c>
      <c r="H210" s="12">
        <v>20646647</v>
      </c>
      <c r="I210" s="12">
        <v>20646647</v>
      </c>
      <c r="J210" s="12">
        <v>0</v>
      </c>
      <c r="K210" s="12">
        <v>0</v>
      </c>
      <c r="L210" s="12">
        <v>1579260</v>
      </c>
      <c r="M210" s="12">
        <v>1579260</v>
      </c>
      <c r="N210" s="12">
        <v>0</v>
      </c>
      <c r="O210" s="12">
        <v>8364967.16</v>
      </c>
      <c r="P210" s="12">
        <v>8277475.93</v>
      </c>
      <c r="Q210" s="12">
        <v>0</v>
      </c>
      <c r="R210" s="12">
        <v>0</v>
      </c>
      <c r="S210" s="12">
        <v>1979260</v>
      </c>
      <c r="T210" s="12">
        <v>0</v>
      </c>
      <c r="U210" s="75">
        <v>16.3</v>
      </c>
      <c r="V210" s="76">
        <v>3.85</v>
      </c>
    </row>
    <row r="211" spans="1:22" ht="12.75">
      <c r="A211" s="253">
        <v>2</v>
      </c>
      <c r="B211" s="254">
        <v>24</v>
      </c>
      <c r="C211" s="254">
        <v>7</v>
      </c>
      <c r="D211" s="18">
        <v>3</v>
      </c>
      <c r="E211" s="18">
        <v>0</v>
      </c>
      <c r="F211" s="24"/>
      <c r="G211" s="23" t="s">
        <v>411</v>
      </c>
      <c r="H211" s="12">
        <v>4400000</v>
      </c>
      <c r="I211" s="12">
        <v>4400000</v>
      </c>
      <c r="J211" s="12">
        <v>0</v>
      </c>
      <c r="K211" s="12">
        <v>0</v>
      </c>
      <c r="L211" s="12">
        <v>366672</v>
      </c>
      <c r="M211" s="12">
        <v>366672</v>
      </c>
      <c r="N211" s="12">
        <v>0</v>
      </c>
      <c r="O211" s="12">
        <v>2386097</v>
      </c>
      <c r="P211" s="12">
        <v>2386097</v>
      </c>
      <c r="Q211" s="12">
        <v>0</v>
      </c>
      <c r="R211" s="12">
        <v>0</v>
      </c>
      <c r="S211" s="12">
        <v>616672</v>
      </c>
      <c r="T211" s="12">
        <v>0</v>
      </c>
      <c r="U211" s="75">
        <v>16.28</v>
      </c>
      <c r="V211" s="76">
        <v>4.2</v>
      </c>
    </row>
    <row r="212" spans="1:22" ht="12.75">
      <c r="A212" s="253">
        <v>2</v>
      </c>
      <c r="B212" s="254">
        <v>19</v>
      </c>
      <c r="C212" s="254">
        <v>8</v>
      </c>
      <c r="D212" s="18">
        <v>3</v>
      </c>
      <c r="E212" s="18">
        <v>0</v>
      </c>
      <c r="F212" s="24"/>
      <c r="G212" s="23" t="s">
        <v>412</v>
      </c>
      <c r="H212" s="12">
        <v>0</v>
      </c>
      <c r="I212" s="12">
        <v>0</v>
      </c>
      <c r="J212" s="12">
        <v>0</v>
      </c>
      <c r="K212" s="12">
        <v>0</v>
      </c>
      <c r="L212" s="12">
        <v>802800</v>
      </c>
      <c r="M212" s="12">
        <v>802800</v>
      </c>
      <c r="N212" s="12">
        <v>0</v>
      </c>
      <c r="O212" s="12">
        <v>16245448.18</v>
      </c>
      <c r="P212" s="12">
        <v>13995398.58</v>
      </c>
      <c r="Q212" s="12">
        <v>0</v>
      </c>
      <c r="R212" s="12">
        <v>0</v>
      </c>
      <c r="S212" s="12">
        <v>2046814</v>
      </c>
      <c r="T212" s="12">
        <v>0</v>
      </c>
      <c r="U212" s="75">
        <v>43.55</v>
      </c>
      <c r="V212" s="76">
        <v>5.48</v>
      </c>
    </row>
    <row r="213" spans="1:22" ht="12.75">
      <c r="A213" s="253">
        <v>2</v>
      </c>
      <c r="B213" s="254">
        <v>20</v>
      </c>
      <c r="C213" s="254">
        <v>6</v>
      </c>
      <c r="D213" s="18">
        <v>3</v>
      </c>
      <c r="E213" s="18">
        <v>0</v>
      </c>
      <c r="F213" s="24"/>
      <c r="G213" s="23" t="s">
        <v>413</v>
      </c>
      <c r="H213" s="12">
        <v>3900000</v>
      </c>
      <c r="I213" s="12">
        <v>0</v>
      </c>
      <c r="J213" s="12">
        <v>3900000</v>
      </c>
      <c r="K213" s="12">
        <v>0</v>
      </c>
      <c r="L213" s="12">
        <v>2789267</v>
      </c>
      <c r="M213" s="12">
        <v>856489</v>
      </c>
      <c r="N213" s="12">
        <v>1750000</v>
      </c>
      <c r="O213" s="12">
        <v>19077329.85</v>
      </c>
      <c r="P213" s="12">
        <v>1349246.42</v>
      </c>
      <c r="Q213" s="12">
        <v>16950000</v>
      </c>
      <c r="R213" s="12">
        <v>454384</v>
      </c>
      <c r="S213" s="12">
        <v>3880080</v>
      </c>
      <c r="T213" s="12">
        <v>0</v>
      </c>
      <c r="U213" s="75">
        <v>46.83</v>
      </c>
      <c r="V213" s="76">
        <v>9.75</v>
      </c>
    </row>
    <row r="214" spans="1:22" s="106" customFormat="1" ht="15">
      <c r="A214" s="257"/>
      <c r="B214" s="258"/>
      <c r="C214" s="258"/>
      <c r="D214" s="119"/>
      <c r="E214" s="119"/>
      <c r="F214" s="120" t="s">
        <v>414</v>
      </c>
      <c r="G214" s="121"/>
      <c r="H214" s="122">
        <v>29778481</v>
      </c>
      <c r="I214" s="122">
        <v>28306895</v>
      </c>
      <c r="J214" s="122">
        <v>0</v>
      </c>
      <c r="K214" s="122">
        <v>671586</v>
      </c>
      <c r="L214" s="122">
        <v>8304468.35</v>
      </c>
      <c r="M214" s="122">
        <v>8304468.35</v>
      </c>
      <c r="N214" s="122">
        <v>0</v>
      </c>
      <c r="O214" s="122">
        <v>187351352.7</v>
      </c>
      <c r="P214" s="122">
        <v>153592780.68</v>
      </c>
      <c r="Q214" s="122">
        <v>0</v>
      </c>
      <c r="R214" s="122">
        <v>150113520.33</v>
      </c>
      <c r="S214" s="122">
        <v>13721738.35</v>
      </c>
      <c r="T214" s="122">
        <v>6773908</v>
      </c>
      <c r="U214" s="149">
        <v>60.20315377155585</v>
      </c>
      <c r="V214" s="150">
        <v>11.232697295149594</v>
      </c>
    </row>
    <row r="215" spans="1:22" ht="25.5">
      <c r="A215" s="253">
        <v>2</v>
      </c>
      <c r="B215" s="254">
        <v>15</v>
      </c>
      <c r="C215" s="254">
        <v>1</v>
      </c>
      <c r="D215" s="18" t="s">
        <v>415</v>
      </c>
      <c r="E215" s="18">
        <v>8</v>
      </c>
      <c r="F215" s="24"/>
      <c r="G215" s="63" t="s">
        <v>416</v>
      </c>
      <c r="H215" s="12">
        <v>800000</v>
      </c>
      <c r="I215" s="12">
        <v>0</v>
      </c>
      <c r="J215" s="12">
        <v>0</v>
      </c>
      <c r="K215" s="12">
        <v>0</v>
      </c>
      <c r="L215" s="12">
        <v>898860.35</v>
      </c>
      <c r="M215" s="12">
        <v>898860.35</v>
      </c>
      <c r="N215" s="12">
        <v>0</v>
      </c>
      <c r="O215" s="12">
        <v>598860.35</v>
      </c>
      <c r="P215" s="12">
        <v>598860.35</v>
      </c>
      <c r="Q215" s="12">
        <v>0</v>
      </c>
      <c r="R215" s="12">
        <v>0</v>
      </c>
      <c r="S215" s="12">
        <v>908860.35</v>
      </c>
      <c r="T215" s="12">
        <v>0</v>
      </c>
      <c r="U215" s="75">
        <v>73.87</v>
      </c>
      <c r="V215" s="76">
        <v>112.12</v>
      </c>
    </row>
    <row r="216" spans="1:22" ht="25.5">
      <c r="A216" s="253">
        <v>2</v>
      </c>
      <c r="B216" s="254">
        <v>63</v>
      </c>
      <c r="C216" s="254">
        <v>1</v>
      </c>
      <c r="D216" s="18" t="s">
        <v>415</v>
      </c>
      <c r="E216" s="18">
        <v>8</v>
      </c>
      <c r="F216" s="24"/>
      <c r="G216" s="63" t="s">
        <v>417</v>
      </c>
      <c r="H216" s="12">
        <v>28306895</v>
      </c>
      <c r="I216" s="12">
        <v>28306895</v>
      </c>
      <c r="J216" s="12">
        <v>0</v>
      </c>
      <c r="K216" s="12">
        <v>0</v>
      </c>
      <c r="L216" s="12">
        <v>7205108</v>
      </c>
      <c r="M216" s="12">
        <v>7205108</v>
      </c>
      <c r="N216" s="12">
        <v>0</v>
      </c>
      <c r="O216" s="12">
        <v>185834999.22</v>
      </c>
      <c r="P216" s="12">
        <v>152592920.33</v>
      </c>
      <c r="Q216" s="12">
        <v>0</v>
      </c>
      <c r="R216" s="12">
        <v>150113520.33</v>
      </c>
      <c r="S216" s="12">
        <v>12600078</v>
      </c>
      <c r="T216" s="12">
        <v>6773908</v>
      </c>
      <c r="U216" s="75">
        <v>74.21</v>
      </c>
      <c r="V216" s="76">
        <v>12.1</v>
      </c>
    </row>
    <row r="217" spans="1:22" ht="12.75">
      <c r="A217" s="253">
        <v>2</v>
      </c>
      <c r="B217" s="254">
        <v>9</v>
      </c>
      <c r="C217" s="254">
        <v>7</v>
      </c>
      <c r="D217" s="18" t="s">
        <v>415</v>
      </c>
      <c r="E217" s="18">
        <v>8</v>
      </c>
      <c r="F217" s="24"/>
      <c r="G217" s="63" t="s">
        <v>418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38035.14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75">
        <v>3.97</v>
      </c>
      <c r="V217" s="76">
        <v>0</v>
      </c>
    </row>
    <row r="218" spans="1:22" ht="12.75">
      <c r="A218" s="253">
        <v>2</v>
      </c>
      <c r="B218" s="254">
        <v>10</v>
      </c>
      <c r="C218" s="254">
        <v>1</v>
      </c>
      <c r="D218" s="18" t="s">
        <v>415</v>
      </c>
      <c r="E218" s="18">
        <v>8</v>
      </c>
      <c r="F218" s="24"/>
      <c r="G218" s="63" t="s">
        <v>419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75">
        <v>0</v>
      </c>
      <c r="V218" s="76">
        <v>0</v>
      </c>
    </row>
    <row r="219" spans="1:22" ht="12.75">
      <c r="A219" s="253">
        <v>2</v>
      </c>
      <c r="B219" s="254">
        <v>20</v>
      </c>
      <c r="C219" s="254">
        <v>2</v>
      </c>
      <c r="D219" s="18" t="s">
        <v>415</v>
      </c>
      <c r="E219" s="18">
        <v>8</v>
      </c>
      <c r="F219" s="24"/>
      <c r="G219" s="63" t="s">
        <v>420</v>
      </c>
      <c r="H219" s="12">
        <v>44237</v>
      </c>
      <c r="I219" s="12">
        <v>0</v>
      </c>
      <c r="J219" s="12">
        <v>0</v>
      </c>
      <c r="K219" s="12">
        <v>44237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75">
        <v>0</v>
      </c>
      <c r="V219" s="76">
        <v>0</v>
      </c>
    </row>
    <row r="220" spans="1:22" ht="12.75">
      <c r="A220" s="253">
        <v>2</v>
      </c>
      <c r="B220" s="254">
        <v>61</v>
      </c>
      <c r="C220" s="254">
        <v>1</v>
      </c>
      <c r="D220" s="18" t="s">
        <v>415</v>
      </c>
      <c r="E220" s="18">
        <v>8</v>
      </c>
      <c r="F220" s="24"/>
      <c r="G220" s="63" t="s">
        <v>421</v>
      </c>
      <c r="H220" s="12">
        <v>231849</v>
      </c>
      <c r="I220" s="12">
        <v>0</v>
      </c>
      <c r="J220" s="12">
        <v>0</v>
      </c>
      <c r="K220" s="12">
        <v>231849</v>
      </c>
      <c r="L220" s="12">
        <v>200500</v>
      </c>
      <c r="M220" s="12">
        <v>200500</v>
      </c>
      <c r="N220" s="12">
        <v>0</v>
      </c>
      <c r="O220" s="12">
        <v>879457.99</v>
      </c>
      <c r="P220" s="12">
        <v>401000</v>
      </c>
      <c r="Q220" s="12">
        <v>0</v>
      </c>
      <c r="R220" s="12">
        <v>0</v>
      </c>
      <c r="S220" s="12">
        <v>212800</v>
      </c>
      <c r="T220" s="12">
        <v>0</v>
      </c>
      <c r="U220" s="75">
        <v>27.17</v>
      </c>
      <c r="V220" s="76">
        <v>6.57</v>
      </c>
    </row>
    <row r="221" spans="1:22" ht="38.25">
      <c r="A221" s="253">
        <v>2</v>
      </c>
      <c r="B221" s="254">
        <v>2</v>
      </c>
      <c r="C221" s="254">
        <v>5</v>
      </c>
      <c r="D221" s="18" t="s">
        <v>415</v>
      </c>
      <c r="E221" s="18">
        <v>8</v>
      </c>
      <c r="F221" s="24"/>
      <c r="G221" s="63" t="s">
        <v>422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75">
        <v>0</v>
      </c>
      <c r="V221" s="76">
        <v>0</v>
      </c>
    </row>
    <row r="222" spans="1:22" ht="12.75">
      <c r="A222" s="253">
        <v>2</v>
      </c>
      <c r="B222" s="254">
        <v>8</v>
      </c>
      <c r="C222" s="254">
        <v>6</v>
      </c>
      <c r="D222" s="18" t="s">
        <v>415</v>
      </c>
      <c r="E222" s="18">
        <v>8</v>
      </c>
      <c r="F222" s="24"/>
      <c r="G222" s="63" t="s">
        <v>423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75">
        <v>0</v>
      </c>
      <c r="V222" s="76">
        <v>0</v>
      </c>
    </row>
    <row r="223" spans="1:22" ht="12.75">
      <c r="A223" s="253">
        <v>2</v>
      </c>
      <c r="B223" s="254">
        <v>16</v>
      </c>
      <c r="C223" s="254">
        <v>4</v>
      </c>
      <c r="D223" s="18" t="s">
        <v>415</v>
      </c>
      <c r="E223" s="18">
        <v>8</v>
      </c>
      <c r="F223" s="24"/>
      <c r="G223" s="63" t="s">
        <v>424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75">
        <v>0</v>
      </c>
      <c r="V223" s="76">
        <v>0</v>
      </c>
    </row>
    <row r="224" spans="1:22" ht="12.75">
      <c r="A224" s="253">
        <v>2</v>
      </c>
      <c r="B224" s="254">
        <v>25</v>
      </c>
      <c r="C224" s="254">
        <v>2</v>
      </c>
      <c r="D224" s="18" t="s">
        <v>415</v>
      </c>
      <c r="E224" s="18">
        <v>8</v>
      </c>
      <c r="F224" s="24"/>
      <c r="G224" s="63" t="s">
        <v>425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75">
        <v>0</v>
      </c>
      <c r="V224" s="76">
        <v>0</v>
      </c>
    </row>
    <row r="225" spans="1:22" ht="12.75">
      <c r="A225" s="253">
        <v>2</v>
      </c>
      <c r="B225" s="254">
        <v>1</v>
      </c>
      <c r="C225" s="254">
        <v>1</v>
      </c>
      <c r="D225" s="18" t="s">
        <v>415</v>
      </c>
      <c r="E225" s="18">
        <v>8</v>
      </c>
      <c r="F225" s="24"/>
      <c r="G225" s="63" t="s">
        <v>438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75">
        <v>0</v>
      </c>
      <c r="V225" s="76">
        <v>0</v>
      </c>
    </row>
    <row r="226" spans="1:22" ht="26.25" thickBot="1">
      <c r="A226" s="269">
        <v>2</v>
      </c>
      <c r="B226" s="270">
        <v>17</v>
      </c>
      <c r="C226" s="270">
        <v>4</v>
      </c>
      <c r="D226" s="19" t="s">
        <v>415</v>
      </c>
      <c r="E226" s="19">
        <v>8</v>
      </c>
      <c r="F226" s="25"/>
      <c r="G226" s="66" t="s">
        <v>439</v>
      </c>
      <c r="H226" s="13">
        <v>395500</v>
      </c>
      <c r="I226" s="13">
        <v>0</v>
      </c>
      <c r="J226" s="13">
        <v>0</v>
      </c>
      <c r="K226" s="13">
        <v>395500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7">
        <v>0</v>
      </c>
      <c r="V226" s="78">
        <v>0</v>
      </c>
    </row>
  </sheetData>
  <mergeCells count="28">
    <mergeCell ref="A1:M1"/>
    <mergeCell ref="A2:M2"/>
    <mergeCell ref="A3:M3"/>
    <mergeCell ref="N1:O1"/>
    <mergeCell ref="N2:O2"/>
    <mergeCell ref="N3:O3"/>
    <mergeCell ref="E7:E9"/>
    <mergeCell ref="A7:A9"/>
    <mergeCell ref="B7:B9"/>
    <mergeCell ref="C7:C9"/>
    <mergeCell ref="D7:D9"/>
    <mergeCell ref="F10:G10"/>
    <mergeCell ref="V8:V9"/>
    <mergeCell ref="F7:G9"/>
    <mergeCell ref="U7:V7"/>
    <mergeCell ref="I8:K8"/>
    <mergeCell ref="L8:L9"/>
    <mergeCell ref="M8:N8"/>
    <mergeCell ref="O8:O9"/>
    <mergeCell ref="P8:Q8"/>
    <mergeCell ref="U8:U9"/>
    <mergeCell ref="T8:T9"/>
    <mergeCell ref="H7:K7"/>
    <mergeCell ref="L7:N7"/>
    <mergeCell ref="S7:S9"/>
    <mergeCell ref="H8:H9"/>
    <mergeCell ref="R8:R9"/>
    <mergeCell ref="O7:R7"/>
  </mergeCells>
  <conditionalFormatting sqref="U11:U226">
    <cfRule type="cellIs" priority="1" dxfId="0" operator="between" stopIfTrue="1">
      <formula>50</formula>
      <formula>60</formula>
    </cfRule>
    <cfRule type="cellIs" priority="2" dxfId="1" operator="greaterThan" stopIfTrue="1">
      <formula>60</formula>
    </cfRule>
  </conditionalFormatting>
  <conditionalFormatting sqref="V11:V226">
    <cfRule type="cellIs" priority="3" dxfId="0" operator="between" stopIfTrue="1">
      <formula>10</formula>
      <formula>15</formula>
    </cfRule>
    <cfRule type="cellIs" priority="4" dxfId="1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6"/>
  <sheetViews>
    <sheetView zoomScale="75" zoomScaleNormal="75" workbookViewId="0" topLeftCell="A1">
      <pane xSplit="7" ySplit="10" topLeftCell="H11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4" width="14.25390625" style="0" customWidth="1"/>
    <col min="15" max="15" width="14.75390625" style="0" customWidth="1"/>
    <col min="16" max="24" width="14.25390625" style="0" customWidth="1"/>
  </cols>
  <sheetData>
    <row r="1" spans="1:33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9" t="s">
        <v>96</v>
      </c>
      <c r="O1" s="348"/>
      <c r="P1" s="56" t="str">
        <f>1!P1</f>
        <v>13.05.2010</v>
      </c>
      <c r="Q1" s="55"/>
      <c r="R1" s="55"/>
      <c r="S1" s="55"/>
      <c r="T1" s="55"/>
      <c r="U1" s="55"/>
      <c r="V1" s="54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1" customHeight="1">
      <c r="A2" s="301" t="s">
        <v>93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9" t="s">
        <v>97</v>
      </c>
      <c r="O2" s="348"/>
      <c r="P2" s="56">
        <f>1!P2</f>
        <v>1</v>
      </c>
      <c r="Q2" s="55"/>
      <c r="R2" s="55"/>
      <c r="S2" s="55"/>
      <c r="T2" s="55"/>
      <c r="U2" s="55"/>
      <c r="V2" s="5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9" t="s">
        <v>98</v>
      </c>
      <c r="O3" s="348"/>
      <c r="P3" s="56" t="str">
        <f>1!P3</f>
        <v>13.05.2010</v>
      </c>
      <c r="Q3" s="55"/>
      <c r="R3" s="55"/>
      <c r="S3" s="55"/>
      <c r="T3" s="55"/>
      <c r="U3" s="55"/>
      <c r="V3" s="54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22" s="34" customFormat="1" ht="18">
      <c r="A5" s="33" t="str">
        <f>'Spis tabel'!B5</f>
        <v>Tabela 2. Przychody i rozchody oraz zadłużenie w budżetach jst woj. dolnośląskiego wg stanu na koniec I kwartału 2010 roku    (wykonanie)</v>
      </c>
      <c r="Q5" s="33"/>
      <c r="R5" s="33"/>
      <c r="V5" s="35" t="s">
        <v>95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2" ht="16.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281" t="s">
        <v>10</v>
      </c>
      <c r="I7" s="323"/>
      <c r="J7" s="323"/>
      <c r="K7" s="324"/>
      <c r="L7" s="281" t="s">
        <v>11</v>
      </c>
      <c r="M7" s="323"/>
      <c r="N7" s="324"/>
      <c r="O7" s="303" t="s">
        <v>36</v>
      </c>
      <c r="P7" s="337"/>
      <c r="Q7" s="337"/>
      <c r="R7" s="304"/>
      <c r="S7" s="333" t="s">
        <v>165</v>
      </c>
      <c r="T7" s="245" t="s">
        <v>12</v>
      </c>
      <c r="U7" s="342" t="s">
        <v>121</v>
      </c>
      <c r="V7" s="343"/>
    </row>
    <row r="8" spans="1:22" ht="16.5" customHeight="1">
      <c r="A8" s="298"/>
      <c r="B8" s="284"/>
      <c r="C8" s="284"/>
      <c r="D8" s="284"/>
      <c r="E8" s="284"/>
      <c r="F8" s="305"/>
      <c r="G8" s="306"/>
      <c r="H8" s="315" t="s">
        <v>18</v>
      </c>
      <c r="I8" s="317" t="s">
        <v>12</v>
      </c>
      <c r="J8" s="317"/>
      <c r="K8" s="318"/>
      <c r="L8" s="315" t="s">
        <v>18</v>
      </c>
      <c r="M8" s="317" t="s">
        <v>12</v>
      </c>
      <c r="N8" s="318"/>
      <c r="O8" s="344" t="s">
        <v>18</v>
      </c>
      <c r="P8" s="346" t="s">
        <v>12</v>
      </c>
      <c r="Q8" s="347"/>
      <c r="R8" s="336" t="s">
        <v>225</v>
      </c>
      <c r="S8" s="334"/>
      <c r="T8" s="331" t="s">
        <v>225</v>
      </c>
      <c r="U8" s="331" t="s">
        <v>428</v>
      </c>
      <c r="V8" s="340" t="s">
        <v>429</v>
      </c>
    </row>
    <row r="9" spans="1:22" ht="44.25" customHeight="1" thickBot="1">
      <c r="A9" s="299"/>
      <c r="B9" s="279"/>
      <c r="C9" s="279"/>
      <c r="D9" s="279"/>
      <c r="E9" s="279"/>
      <c r="F9" s="307"/>
      <c r="G9" s="308"/>
      <c r="H9" s="322"/>
      <c r="I9" s="10" t="s">
        <v>13</v>
      </c>
      <c r="J9" s="10" t="s">
        <v>14</v>
      </c>
      <c r="K9" s="10" t="s">
        <v>118</v>
      </c>
      <c r="L9" s="322"/>
      <c r="M9" s="10" t="s">
        <v>119</v>
      </c>
      <c r="N9" s="10" t="s">
        <v>120</v>
      </c>
      <c r="O9" s="345"/>
      <c r="P9" s="15" t="s">
        <v>13</v>
      </c>
      <c r="Q9" s="16" t="s">
        <v>15</v>
      </c>
      <c r="R9" s="332"/>
      <c r="S9" s="335"/>
      <c r="T9" s="332"/>
      <c r="U9" s="332"/>
      <c r="V9" s="341"/>
    </row>
    <row r="10" spans="1:22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8">
        <v>6</v>
      </c>
      <c r="G10" s="339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1">
        <v>21</v>
      </c>
    </row>
    <row r="11" spans="1:22" s="106" customFormat="1" ht="15" customHeight="1">
      <c r="A11" s="247"/>
      <c r="B11" s="248"/>
      <c r="C11" s="248"/>
      <c r="D11" s="100"/>
      <c r="E11" s="100"/>
      <c r="F11" s="101" t="s">
        <v>226</v>
      </c>
      <c r="G11" s="102"/>
      <c r="H11" s="103">
        <v>682686216.24</v>
      </c>
      <c r="I11" s="103">
        <v>50072794.22</v>
      </c>
      <c r="J11" s="103">
        <v>1517492.42</v>
      </c>
      <c r="K11" s="103">
        <v>266848169.89</v>
      </c>
      <c r="L11" s="103">
        <v>255184935</v>
      </c>
      <c r="M11" s="103">
        <v>117592540.72</v>
      </c>
      <c r="N11" s="103">
        <v>8070000</v>
      </c>
      <c r="O11" s="103">
        <v>4185464815.3099995</v>
      </c>
      <c r="P11" s="103">
        <v>3512715800.76</v>
      </c>
      <c r="Q11" s="103">
        <v>636232655.49</v>
      </c>
      <c r="R11" s="103">
        <v>372425864.31000006</v>
      </c>
      <c r="S11" s="103">
        <v>171043294.16000003</v>
      </c>
      <c r="T11" s="103">
        <v>17961362.96</v>
      </c>
      <c r="U11" s="134">
        <v>123.96392433029374</v>
      </c>
      <c r="V11" s="135">
        <v>4.9767750026878845</v>
      </c>
    </row>
    <row r="12" spans="1:22" s="131" customFormat="1" ht="12.75">
      <c r="A12" s="265">
        <v>2</v>
      </c>
      <c r="B12" s="266">
        <v>0</v>
      </c>
      <c r="C12" s="266">
        <v>0</v>
      </c>
      <c r="D12" s="136">
        <v>0</v>
      </c>
      <c r="E12" s="136">
        <v>0</v>
      </c>
      <c r="F12" s="137"/>
      <c r="G12" s="138" t="s">
        <v>227</v>
      </c>
      <c r="H12" s="139">
        <v>189322615.32</v>
      </c>
      <c r="I12" s="139">
        <v>0</v>
      </c>
      <c r="J12" s="139">
        <v>0</v>
      </c>
      <c r="K12" s="139">
        <v>189005413.32</v>
      </c>
      <c r="L12" s="139">
        <v>0</v>
      </c>
      <c r="M12" s="139">
        <v>0</v>
      </c>
      <c r="N12" s="139">
        <v>0</v>
      </c>
      <c r="O12" s="139">
        <v>100000000</v>
      </c>
      <c r="P12" s="139">
        <v>0</v>
      </c>
      <c r="Q12" s="139">
        <v>100000000</v>
      </c>
      <c r="R12" s="139">
        <v>0</v>
      </c>
      <c r="S12" s="139">
        <v>3415008.05</v>
      </c>
      <c r="T12" s="139">
        <v>0</v>
      </c>
      <c r="U12" s="140">
        <v>49.71</v>
      </c>
      <c r="V12" s="141">
        <v>1.69</v>
      </c>
    </row>
    <row r="13" spans="1:22" s="106" customFormat="1" ht="15">
      <c r="A13" s="251"/>
      <c r="B13" s="252"/>
      <c r="C13" s="252"/>
      <c r="D13" s="107"/>
      <c r="E13" s="107"/>
      <c r="F13" s="108" t="s">
        <v>228</v>
      </c>
      <c r="G13" s="109"/>
      <c r="H13" s="110">
        <v>74812631.34000002</v>
      </c>
      <c r="I13" s="110">
        <v>5402056.34</v>
      </c>
      <c r="J13" s="110">
        <v>0</v>
      </c>
      <c r="K13" s="110">
        <v>0</v>
      </c>
      <c r="L13" s="110">
        <v>35780184.9</v>
      </c>
      <c r="M13" s="110">
        <v>14954810.330000002</v>
      </c>
      <c r="N13" s="110">
        <v>3000000</v>
      </c>
      <c r="O13" s="110">
        <v>527051644.40999997</v>
      </c>
      <c r="P13" s="110">
        <v>431429961.28</v>
      </c>
      <c r="Q13" s="110">
        <v>95441000</v>
      </c>
      <c r="R13" s="110">
        <v>5756978.55</v>
      </c>
      <c r="S13" s="110">
        <v>24430229.929999996</v>
      </c>
      <c r="T13" s="110">
        <v>3408132.41</v>
      </c>
      <c r="U13" s="142">
        <v>104.15007113709551</v>
      </c>
      <c r="V13" s="143">
        <v>4.200029456558766</v>
      </c>
    </row>
    <row r="14" spans="1:22" ht="12.75">
      <c r="A14" s="253">
        <v>2</v>
      </c>
      <c r="B14" s="254">
        <v>1</v>
      </c>
      <c r="C14" s="254">
        <v>0</v>
      </c>
      <c r="D14" s="11">
        <v>0</v>
      </c>
      <c r="E14" s="11">
        <v>1</v>
      </c>
      <c r="F14" s="21"/>
      <c r="G14" s="20" t="s">
        <v>229</v>
      </c>
      <c r="H14" s="12">
        <v>964923.55</v>
      </c>
      <c r="I14" s="12">
        <v>0</v>
      </c>
      <c r="J14" s="12">
        <v>0</v>
      </c>
      <c r="K14" s="12">
        <v>0</v>
      </c>
      <c r="L14" s="12">
        <v>197450</v>
      </c>
      <c r="M14" s="12">
        <v>197450</v>
      </c>
      <c r="N14" s="12">
        <v>0</v>
      </c>
      <c r="O14" s="12">
        <v>5131112.4</v>
      </c>
      <c r="P14" s="12">
        <v>5131112.4</v>
      </c>
      <c r="Q14" s="12">
        <v>0</v>
      </c>
      <c r="R14" s="12">
        <v>0</v>
      </c>
      <c r="S14" s="12">
        <v>259592.48</v>
      </c>
      <c r="T14" s="12">
        <v>0</v>
      </c>
      <c r="U14" s="75">
        <v>28.77</v>
      </c>
      <c r="V14" s="76">
        <v>1.45</v>
      </c>
    </row>
    <row r="15" spans="1:22" s="131" customFormat="1" ht="12.75">
      <c r="A15" s="267">
        <v>2</v>
      </c>
      <c r="B15" s="268">
        <v>2</v>
      </c>
      <c r="C15" s="268">
        <v>0</v>
      </c>
      <c r="D15" s="144">
        <v>0</v>
      </c>
      <c r="E15" s="144">
        <v>1</v>
      </c>
      <c r="F15" s="145"/>
      <c r="G15" s="146" t="s">
        <v>230</v>
      </c>
      <c r="H15" s="128">
        <v>9001623.51</v>
      </c>
      <c r="I15" s="128">
        <v>0</v>
      </c>
      <c r="J15" s="128">
        <v>0</v>
      </c>
      <c r="K15" s="128">
        <v>0</v>
      </c>
      <c r="L15" s="128">
        <v>10855759.5</v>
      </c>
      <c r="M15" s="128">
        <v>855759.5</v>
      </c>
      <c r="N15" s="128">
        <v>0</v>
      </c>
      <c r="O15" s="128">
        <v>13432595.34</v>
      </c>
      <c r="P15" s="128">
        <v>13432595.34</v>
      </c>
      <c r="Q15" s="128">
        <v>0</v>
      </c>
      <c r="R15" s="128">
        <v>0</v>
      </c>
      <c r="S15" s="128">
        <v>994510.03</v>
      </c>
      <c r="T15" s="128">
        <v>0</v>
      </c>
      <c r="U15" s="147">
        <v>56.95</v>
      </c>
      <c r="V15" s="148">
        <v>4.21</v>
      </c>
    </row>
    <row r="16" spans="1:22" ht="12.75">
      <c r="A16" s="253">
        <v>2</v>
      </c>
      <c r="B16" s="254">
        <v>3</v>
      </c>
      <c r="C16" s="254">
        <v>0</v>
      </c>
      <c r="D16" s="18">
        <v>0</v>
      </c>
      <c r="E16" s="18">
        <v>1</v>
      </c>
      <c r="F16" s="24"/>
      <c r="G16" s="23" t="s">
        <v>231</v>
      </c>
      <c r="H16" s="12">
        <v>7673185.89</v>
      </c>
      <c r="I16" s="12">
        <v>0</v>
      </c>
      <c r="J16" s="12">
        <v>0</v>
      </c>
      <c r="K16" s="12">
        <v>0</v>
      </c>
      <c r="L16" s="12">
        <v>1315386.97</v>
      </c>
      <c r="M16" s="12">
        <v>1315386.97</v>
      </c>
      <c r="N16" s="12">
        <v>0</v>
      </c>
      <c r="O16" s="12">
        <v>19837906.46</v>
      </c>
      <c r="P16" s="12">
        <v>19837906.46</v>
      </c>
      <c r="Q16" s="12">
        <v>0</v>
      </c>
      <c r="R16" s="12">
        <v>0</v>
      </c>
      <c r="S16" s="12">
        <v>1853155.68</v>
      </c>
      <c r="T16" s="12">
        <v>0</v>
      </c>
      <c r="U16" s="75">
        <v>67.18</v>
      </c>
      <c r="V16" s="76">
        <v>6.27</v>
      </c>
    </row>
    <row r="17" spans="1:22" ht="12.75">
      <c r="A17" s="253">
        <v>2</v>
      </c>
      <c r="B17" s="254">
        <v>4</v>
      </c>
      <c r="C17" s="254">
        <v>0</v>
      </c>
      <c r="D17" s="18">
        <v>0</v>
      </c>
      <c r="E17" s="18">
        <v>1</v>
      </c>
      <c r="F17" s="24"/>
      <c r="G17" s="23" t="s">
        <v>232</v>
      </c>
      <c r="H17" s="12">
        <v>2660509</v>
      </c>
      <c r="I17" s="12">
        <v>2000000</v>
      </c>
      <c r="J17" s="12">
        <v>0</v>
      </c>
      <c r="K17" s="12">
        <v>0</v>
      </c>
      <c r="L17" s="12">
        <v>2075000</v>
      </c>
      <c r="M17" s="12">
        <v>75000</v>
      </c>
      <c r="N17" s="12">
        <v>2000000</v>
      </c>
      <c r="O17" s="12">
        <v>8825000</v>
      </c>
      <c r="P17" s="12">
        <v>7825000</v>
      </c>
      <c r="Q17" s="12">
        <v>1000000</v>
      </c>
      <c r="R17" s="12">
        <v>0</v>
      </c>
      <c r="S17" s="12">
        <v>2338329.96</v>
      </c>
      <c r="T17" s="12">
        <v>0</v>
      </c>
      <c r="U17" s="75">
        <v>90.76</v>
      </c>
      <c r="V17" s="76">
        <v>24.04</v>
      </c>
    </row>
    <row r="18" spans="1:22" ht="12.75">
      <c r="A18" s="253">
        <v>2</v>
      </c>
      <c r="B18" s="254">
        <v>5</v>
      </c>
      <c r="C18" s="254">
        <v>0</v>
      </c>
      <c r="D18" s="18">
        <v>0</v>
      </c>
      <c r="E18" s="18">
        <v>1</v>
      </c>
      <c r="F18" s="24"/>
      <c r="G18" s="23" t="s">
        <v>233</v>
      </c>
      <c r="H18" s="12">
        <v>2660756.69</v>
      </c>
      <c r="I18" s="12">
        <v>0</v>
      </c>
      <c r="J18" s="12">
        <v>0</v>
      </c>
      <c r="K18" s="12">
        <v>0</v>
      </c>
      <c r="L18" s="12">
        <v>205300</v>
      </c>
      <c r="M18" s="12">
        <v>205300</v>
      </c>
      <c r="N18" s="12">
        <v>0</v>
      </c>
      <c r="O18" s="12">
        <v>16222100</v>
      </c>
      <c r="P18" s="12">
        <v>5122100</v>
      </c>
      <c r="Q18" s="12">
        <v>11100000</v>
      </c>
      <c r="R18" s="12">
        <v>0</v>
      </c>
      <c r="S18" s="12">
        <v>423367.18</v>
      </c>
      <c r="T18" s="12">
        <v>0</v>
      </c>
      <c r="U18" s="75">
        <v>100.66</v>
      </c>
      <c r="V18" s="76">
        <v>2.62</v>
      </c>
    </row>
    <row r="19" spans="1:22" ht="12.75">
      <c r="A19" s="253">
        <v>2</v>
      </c>
      <c r="B19" s="254">
        <v>6</v>
      </c>
      <c r="C19" s="254">
        <v>0</v>
      </c>
      <c r="D19" s="18">
        <v>0</v>
      </c>
      <c r="E19" s="18">
        <v>1</v>
      </c>
      <c r="F19" s="24"/>
      <c r="G19" s="23" t="s">
        <v>234</v>
      </c>
      <c r="H19" s="12">
        <v>2965111.62</v>
      </c>
      <c r="I19" s="12">
        <v>0</v>
      </c>
      <c r="J19" s="12">
        <v>0</v>
      </c>
      <c r="K19" s="12">
        <v>0</v>
      </c>
      <c r="L19" s="12">
        <v>350605</v>
      </c>
      <c r="M19" s="12">
        <v>350605</v>
      </c>
      <c r="N19" s="12">
        <v>0</v>
      </c>
      <c r="O19" s="12">
        <v>27407842.99</v>
      </c>
      <c r="P19" s="12">
        <v>19404340</v>
      </c>
      <c r="Q19" s="12">
        <v>8000000</v>
      </c>
      <c r="R19" s="12">
        <v>0</v>
      </c>
      <c r="S19" s="12">
        <v>591708.87</v>
      </c>
      <c r="T19" s="12">
        <v>0</v>
      </c>
      <c r="U19" s="75">
        <v>169.36</v>
      </c>
      <c r="V19" s="76">
        <v>3.65</v>
      </c>
    </row>
    <row r="20" spans="1:22" ht="12.75">
      <c r="A20" s="253">
        <v>2</v>
      </c>
      <c r="B20" s="254">
        <v>7</v>
      </c>
      <c r="C20" s="254">
        <v>0</v>
      </c>
      <c r="D20" s="18">
        <v>0</v>
      </c>
      <c r="E20" s="18">
        <v>1</v>
      </c>
      <c r="F20" s="24"/>
      <c r="G20" s="23" t="s">
        <v>235</v>
      </c>
      <c r="H20" s="12">
        <v>518879</v>
      </c>
      <c r="I20" s="12">
        <v>0</v>
      </c>
      <c r="J20" s="12">
        <v>0</v>
      </c>
      <c r="K20" s="12">
        <v>0</v>
      </c>
      <c r="L20" s="12">
        <v>335989.77</v>
      </c>
      <c r="M20" s="12">
        <v>335989.77</v>
      </c>
      <c r="N20" s="12">
        <v>0</v>
      </c>
      <c r="O20" s="12">
        <v>10877768.29</v>
      </c>
      <c r="P20" s="12">
        <v>3877198.42</v>
      </c>
      <c r="Q20" s="12">
        <v>7000000</v>
      </c>
      <c r="R20" s="12">
        <v>0</v>
      </c>
      <c r="S20" s="12">
        <v>454491.77</v>
      </c>
      <c r="T20" s="12">
        <v>0</v>
      </c>
      <c r="U20" s="75">
        <v>111.9</v>
      </c>
      <c r="V20" s="76">
        <v>4.67</v>
      </c>
    </row>
    <row r="21" spans="1:22" ht="12.75">
      <c r="A21" s="253">
        <v>2</v>
      </c>
      <c r="B21" s="254">
        <v>8</v>
      </c>
      <c r="C21" s="254">
        <v>0</v>
      </c>
      <c r="D21" s="18">
        <v>0</v>
      </c>
      <c r="E21" s="18">
        <v>1</v>
      </c>
      <c r="F21" s="24"/>
      <c r="G21" s="23" t="s">
        <v>236</v>
      </c>
      <c r="H21" s="12">
        <v>2330130.98</v>
      </c>
      <c r="I21" s="12">
        <v>0</v>
      </c>
      <c r="J21" s="12">
        <v>0</v>
      </c>
      <c r="K21" s="12">
        <v>0</v>
      </c>
      <c r="L21" s="12">
        <v>1642351</v>
      </c>
      <c r="M21" s="12">
        <v>1642351</v>
      </c>
      <c r="N21" s="12">
        <v>0</v>
      </c>
      <c r="O21" s="12">
        <v>61741227</v>
      </c>
      <c r="P21" s="12">
        <v>39431227</v>
      </c>
      <c r="Q21" s="12">
        <v>22310000</v>
      </c>
      <c r="R21" s="12">
        <v>0</v>
      </c>
      <c r="S21" s="12">
        <v>2155209.14</v>
      </c>
      <c r="T21" s="12">
        <v>0</v>
      </c>
      <c r="U21" s="75">
        <v>143.61</v>
      </c>
      <c r="V21" s="76">
        <v>5.01</v>
      </c>
    </row>
    <row r="22" spans="1:22" ht="12.75">
      <c r="A22" s="253">
        <v>2</v>
      </c>
      <c r="B22" s="254">
        <v>9</v>
      </c>
      <c r="C22" s="254">
        <v>0</v>
      </c>
      <c r="D22" s="18">
        <v>0</v>
      </c>
      <c r="E22" s="18">
        <v>1</v>
      </c>
      <c r="F22" s="24"/>
      <c r="G22" s="23" t="s">
        <v>237</v>
      </c>
      <c r="H22" s="12">
        <v>1906031.77</v>
      </c>
      <c r="I22" s="12">
        <v>0</v>
      </c>
      <c r="J22" s="12">
        <v>0</v>
      </c>
      <c r="K22" s="12">
        <v>0</v>
      </c>
      <c r="L22" s="12">
        <v>362111.82</v>
      </c>
      <c r="M22" s="12">
        <v>362111.82</v>
      </c>
      <c r="N22" s="12">
        <v>0</v>
      </c>
      <c r="O22" s="12">
        <v>18553093.09</v>
      </c>
      <c r="P22" s="12">
        <v>18553093.09</v>
      </c>
      <c r="Q22" s="12">
        <v>0</v>
      </c>
      <c r="R22" s="12">
        <v>170748.99</v>
      </c>
      <c r="S22" s="12">
        <v>471448.13</v>
      </c>
      <c r="T22" s="12">
        <v>8132.41</v>
      </c>
      <c r="U22" s="75">
        <v>137.67</v>
      </c>
      <c r="V22" s="76">
        <v>3.47</v>
      </c>
    </row>
    <row r="23" spans="1:22" ht="12.75">
      <c r="A23" s="253">
        <v>2</v>
      </c>
      <c r="B23" s="254">
        <v>10</v>
      </c>
      <c r="C23" s="254">
        <v>0</v>
      </c>
      <c r="D23" s="18">
        <v>0</v>
      </c>
      <c r="E23" s="18">
        <v>1</v>
      </c>
      <c r="F23" s="24"/>
      <c r="G23" s="23" t="s">
        <v>238</v>
      </c>
      <c r="H23" s="12">
        <v>5332697.54</v>
      </c>
      <c r="I23" s="12">
        <v>0</v>
      </c>
      <c r="J23" s="12">
        <v>0</v>
      </c>
      <c r="K23" s="12">
        <v>0</v>
      </c>
      <c r="L23" s="12">
        <v>5237500</v>
      </c>
      <c r="M23" s="12">
        <v>237500</v>
      </c>
      <c r="N23" s="12">
        <v>0</v>
      </c>
      <c r="O23" s="12">
        <v>20612500</v>
      </c>
      <c r="P23" s="12">
        <v>17112500</v>
      </c>
      <c r="Q23" s="12">
        <v>3500000</v>
      </c>
      <c r="R23" s="12">
        <v>0</v>
      </c>
      <c r="S23" s="12">
        <v>611318.64</v>
      </c>
      <c r="T23" s="12">
        <v>0</v>
      </c>
      <c r="U23" s="75">
        <v>126.46</v>
      </c>
      <c r="V23" s="76">
        <v>3.75</v>
      </c>
    </row>
    <row r="24" spans="1:22" ht="12.75">
      <c r="A24" s="253">
        <v>2</v>
      </c>
      <c r="B24" s="254">
        <v>11</v>
      </c>
      <c r="C24" s="254">
        <v>0</v>
      </c>
      <c r="D24" s="18">
        <v>0</v>
      </c>
      <c r="E24" s="18">
        <v>1</v>
      </c>
      <c r="F24" s="24"/>
      <c r="G24" s="23" t="s">
        <v>239</v>
      </c>
      <c r="H24" s="12">
        <v>2353106.52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27059487.42</v>
      </c>
      <c r="P24" s="12">
        <v>26900000</v>
      </c>
      <c r="Q24" s="12">
        <v>0</v>
      </c>
      <c r="R24" s="12">
        <v>0</v>
      </c>
      <c r="S24" s="12">
        <v>271646.69</v>
      </c>
      <c r="T24" s="12">
        <v>0</v>
      </c>
      <c r="U24" s="75">
        <v>91.12</v>
      </c>
      <c r="V24" s="76">
        <v>0.91</v>
      </c>
    </row>
    <row r="25" spans="1:22" ht="12.75">
      <c r="A25" s="253">
        <v>2</v>
      </c>
      <c r="B25" s="254">
        <v>12</v>
      </c>
      <c r="C25" s="254">
        <v>0</v>
      </c>
      <c r="D25" s="18">
        <v>0</v>
      </c>
      <c r="E25" s="18">
        <v>1</v>
      </c>
      <c r="F25" s="24"/>
      <c r="G25" s="23" t="s">
        <v>240</v>
      </c>
      <c r="H25" s="12">
        <v>850768.54</v>
      </c>
      <c r="I25" s="12">
        <v>0</v>
      </c>
      <c r="J25" s="12">
        <v>0</v>
      </c>
      <c r="K25" s="12">
        <v>0</v>
      </c>
      <c r="L25" s="12">
        <v>644915.96</v>
      </c>
      <c r="M25" s="12">
        <v>144915.96</v>
      </c>
      <c r="N25" s="12">
        <v>0</v>
      </c>
      <c r="O25" s="12">
        <v>15999368.04</v>
      </c>
      <c r="P25" s="12">
        <v>3999368.04</v>
      </c>
      <c r="Q25" s="12">
        <v>12000000</v>
      </c>
      <c r="R25" s="12">
        <v>0</v>
      </c>
      <c r="S25" s="12">
        <v>311224.35</v>
      </c>
      <c r="T25" s="12">
        <v>0</v>
      </c>
      <c r="U25" s="75">
        <v>127.68</v>
      </c>
      <c r="V25" s="76">
        <v>2.48</v>
      </c>
    </row>
    <row r="26" spans="1:22" ht="12.75">
      <c r="A26" s="253">
        <v>2</v>
      </c>
      <c r="B26" s="254">
        <v>13</v>
      </c>
      <c r="C26" s="254">
        <v>0</v>
      </c>
      <c r="D26" s="18">
        <v>0</v>
      </c>
      <c r="E26" s="18">
        <v>1</v>
      </c>
      <c r="F26" s="24"/>
      <c r="G26" s="23" t="s">
        <v>241</v>
      </c>
      <c r="H26" s="12">
        <v>934342.84</v>
      </c>
      <c r="I26" s="12">
        <v>0</v>
      </c>
      <c r="J26" s="12">
        <v>0</v>
      </c>
      <c r="K26" s="12">
        <v>0</v>
      </c>
      <c r="L26" s="12">
        <v>2411741.51</v>
      </c>
      <c r="M26" s="12">
        <v>2411741.51</v>
      </c>
      <c r="N26" s="12">
        <v>0</v>
      </c>
      <c r="O26" s="12">
        <v>9964058.49</v>
      </c>
      <c r="P26" s="12">
        <v>1455058.49</v>
      </c>
      <c r="Q26" s="12">
        <v>8509000</v>
      </c>
      <c r="R26" s="12">
        <v>0</v>
      </c>
      <c r="S26" s="12">
        <v>2572274.06</v>
      </c>
      <c r="T26" s="12">
        <v>0</v>
      </c>
      <c r="U26" s="75">
        <v>71.46</v>
      </c>
      <c r="V26" s="76">
        <v>18.44</v>
      </c>
    </row>
    <row r="27" spans="1:22" ht="12.75">
      <c r="A27" s="253">
        <v>2</v>
      </c>
      <c r="B27" s="254">
        <v>14</v>
      </c>
      <c r="C27" s="254">
        <v>0</v>
      </c>
      <c r="D27" s="18">
        <v>0</v>
      </c>
      <c r="E27" s="18">
        <v>1</v>
      </c>
      <c r="F27" s="24"/>
      <c r="G27" s="23" t="s">
        <v>242</v>
      </c>
      <c r="H27" s="12">
        <v>329229.61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40912100</v>
      </c>
      <c r="P27" s="12">
        <v>40912100</v>
      </c>
      <c r="Q27" s="12">
        <v>0</v>
      </c>
      <c r="R27" s="12">
        <v>0</v>
      </c>
      <c r="S27" s="12">
        <v>510167.07</v>
      </c>
      <c r="T27" s="12">
        <v>0</v>
      </c>
      <c r="U27" s="75">
        <v>156.7</v>
      </c>
      <c r="V27" s="76">
        <v>1.95</v>
      </c>
    </row>
    <row r="28" spans="1:22" ht="12.75">
      <c r="A28" s="253">
        <v>2</v>
      </c>
      <c r="B28" s="254">
        <v>15</v>
      </c>
      <c r="C28" s="254">
        <v>0</v>
      </c>
      <c r="D28" s="18">
        <v>0</v>
      </c>
      <c r="E28" s="18">
        <v>1</v>
      </c>
      <c r="F28" s="24"/>
      <c r="G28" s="23" t="s">
        <v>243</v>
      </c>
      <c r="H28" s="12">
        <v>4271667.38</v>
      </c>
      <c r="I28" s="12">
        <v>0</v>
      </c>
      <c r="J28" s="12">
        <v>0</v>
      </c>
      <c r="K28" s="12">
        <v>0</v>
      </c>
      <c r="L28" s="12">
        <v>172221.21</v>
      </c>
      <c r="M28" s="12">
        <v>172221.21</v>
      </c>
      <c r="N28" s="12">
        <v>0</v>
      </c>
      <c r="O28" s="12">
        <v>5738889.95</v>
      </c>
      <c r="P28" s="12">
        <v>5738889.95</v>
      </c>
      <c r="Q28" s="12">
        <v>0</v>
      </c>
      <c r="R28" s="12">
        <v>0</v>
      </c>
      <c r="S28" s="12">
        <v>232871.68</v>
      </c>
      <c r="T28" s="12">
        <v>0</v>
      </c>
      <c r="U28" s="75">
        <v>41.21</v>
      </c>
      <c r="V28" s="76">
        <v>1.67</v>
      </c>
    </row>
    <row r="29" spans="1:22" ht="12.75">
      <c r="A29" s="253">
        <v>2</v>
      </c>
      <c r="B29" s="254">
        <v>16</v>
      </c>
      <c r="C29" s="254">
        <v>0</v>
      </c>
      <c r="D29" s="18">
        <v>0</v>
      </c>
      <c r="E29" s="18">
        <v>1</v>
      </c>
      <c r="F29" s="24"/>
      <c r="G29" s="23" t="s">
        <v>244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75">
        <v>0</v>
      </c>
      <c r="V29" s="76">
        <v>0</v>
      </c>
    </row>
    <row r="30" spans="1:22" ht="12.75">
      <c r="A30" s="253">
        <v>2</v>
      </c>
      <c r="B30" s="254">
        <v>17</v>
      </c>
      <c r="C30" s="254">
        <v>0</v>
      </c>
      <c r="D30" s="18">
        <v>0</v>
      </c>
      <c r="E30" s="18">
        <v>1</v>
      </c>
      <c r="F30" s="24"/>
      <c r="G30" s="23" t="s">
        <v>245</v>
      </c>
      <c r="H30" s="12">
        <v>986594.74</v>
      </c>
      <c r="I30" s="12">
        <v>0</v>
      </c>
      <c r="J30" s="12">
        <v>0</v>
      </c>
      <c r="K30" s="12">
        <v>0</v>
      </c>
      <c r="L30" s="12">
        <v>335258.66</v>
      </c>
      <c r="M30" s="12">
        <v>335258.66</v>
      </c>
      <c r="N30" s="12">
        <v>0</v>
      </c>
      <c r="O30" s="12">
        <v>14446990.53</v>
      </c>
      <c r="P30" s="12">
        <v>14429867.68</v>
      </c>
      <c r="Q30" s="12">
        <v>0</v>
      </c>
      <c r="R30" s="12">
        <v>1382574.56</v>
      </c>
      <c r="S30" s="12">
        <v>561253.99</v>
      </c>
      <c r="T30" s="12">
        <v>0</v>
      </c>
      <c r="U30" s="75">
        <v>105.08</v>
      </c>
      <c r="V30" s="76">
        <v>4.51</v>
      </c>
    </row>
    <row r="31" spans="1:22" ht="12.75">
      <c r="A31" s="253">
        <v>2</v>
      </c>
      <c r="B31" s="254">
        <v>18</v>
      </c>
      <c r="C31" s="254">
        <v>0</v>
      </c>
      <c r="D31" s="18">
        <v>0</v>
      </c>
      <c r="E31" s="18">
        <v>1</v>
      </c>
      <c r="F31" s="24"/>
      <c r="G31" s="23" t="s">
        <v>246</v>
      </c>
      <c r="H31" s="12">
        <v>2397721</v>
      </c>
      <c r="I31" s="12">
        <v>2000000</v>
      </c>
      <c r="J31" s="12">
        <v>0</v>
      </c>
      <c r="K31" s="12">
        <v>0</v>
      </c>
      <c r="L31" s="12">
        <v>1000000</v>
      </c>
      <c r="M31" s="12">
        <v>0</v>
      </c>
      <c r="N31" s="12">
        <v>1000000</v>
      </c>
      <c r="O31" s="12">
        <v>11631647.92</v>
      </c>
      <c r="P31" s="12">
        <v>11631647.92</v>
      </c>
      <c r="Q31" s="12">
        <v>0</v>
      </c>
      <c r="R31" s="12">
        <v>2485000</v>
      </c>
      <c r="S31" s="12">
        <v>1161807.2</v>
      </c>
      <c r="T31" s="12">
        <v>0</v>
      </c>
      <c r="U31" s="75">
        <v>115.67</v>
      </c>
      <c r="V31" s="76">
        <v>14.69</v>
      </c>
    </row>
    <row r="32" spans="1:22" ht="12.75">
      <c r="A32" s="253">
        <v>2</v>
      </c>
      <c r="B32" s="254">
        <v>19</v>
      </c>
      <c r="C32" s="254">
        <v>0</v>
      </c>
      <c r="D32" s="18">
        <v>0</v>
      </c>
      <c r="E32" s="18">
        <v>1</v>
      </c>
      <c r="F32" s="24"/>
      <c r="G32" s="23" t="s">
        <v>247</v>
      </c>
      <c r="H32" s="12">
        <v>8807781.85</v>
      </c>
      <c r="I32" s="12">
        <v>0</v>
      </c>
      <c r="J32" s="12">
        <v>0</v>
      </c>
      <c r="K32" s="12">
        <v>0</v>
      </c>
      <c r="L32" s="12">
        <v>250000</v>
      </c>
      <c r="M32" s="12">
        <v>250000</v>
      </c>
      <c r="N32" s="12">
        <v>0</v>
      </c>
      <c r="O32" s="12">
        <v>45154072</v>
      </c>
      <c r="P32" s="12">
        <v>45154072</v>
      </c>
      <c r="Q32" s="12">
        <v>0</v>
      </c>
      <c r="R32" s="12">
        <v>0</v>
      </c>
      <c r="S32" s="12">
        <v>878864.6</v>
      </c>
      <c r="T32" s="12">
        <v>0</v>
      </c>
      <c r="U32" s="75">
        <v>127.12</v>
      </c>
      <c r="V32" s="76">
        <v>2.47</v>
      </c>
    </row>
    <row r="33" spans="1:22" ht="12.75">
      <c r="A33" s="253">
        <v>2</v>
      </c>
      <c r="B33" s="254">
        <v>20</v>
      </c>
      <c r="C33" s="254">
        <v>0</v>
      </c>
      <c r="D33" s="18">
        <v>0</v>
      </c>
      <c r="E33" s="18">
        <v>1</v>
      </c>
      <c r="F33" s="24"/>
      <c r="G33" s="23" t="s">
        <v>248</v>
      </c>
      <c r="H33" s="12">
        <v>2492413.49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6322000</v>
      </c>
      <c r="P33" s="12">
        <v>0</v>
      </c>
      <c r="Q33" s="12">
        <v>6322000</v>
      </c>
      <c r="R33" s="12">
        <v>0</v>
      </c>
      <c r="S33" s="12">
        <v>52753.36</v>
      </c>
      <c r="T33" s="12">
        <v>0</v>
      </c>
      <c r="U33" s="75">
        <v>38.58</v>
      </c>
      <c r="V33" s="76">
        <v>0.32</v>
      </c>
    </row>
    <row r="34" spans="1:22" ht="12.75">
      <c r="A34" s="253">
        <v>2</v>
      </c>
      <c r="B34" s="254">
        <v>21</v>
      </c>
      <c r="C34" s="254">
        <v>0</v>
      </c>
      <c r="D34" s="18">
        <v>0</v>
      </c>
      <c r="E34" s="18">
        <v>1</v>
      </c>
      <c r="F34" s="24"/>
      <c r="G34" s="23" t="s">
        <v>249</v>
      </c>
      <c r="H34" s="12">
        <v>3862017</v>
      </c>
      <c r="I34" s="12">
        <v>0</v>
      </c>
      <c r="J34" s="12">
        <v>0</v>
      </c>
      <c r="K34" s="12">
        <v>0</v>
      </c>
      <c r="L34" s="12">
        <v>19608</v>
      </c>
      <c r="M34" s="12">
        <v>19608</v>
      </c>
      <c r="N34" s="12">
        <v>0</v>
      </c>
      <c r="O34" s="12">
        <v>42386822</v>
      </c>
      <c r="P34" s="12">
        <v>42386822</v>
      </c>
      <c r="Q34" s="12">
        <v>0</v>
      </c>
      <c r="R34" s="12">
        <v>0</v>
      </c>
      <c r="S34" s="12">
        <v>460983.12</v>
      </c>
      <c r="T34" s="12">
        <v>0</v>
      </c>
      <c r="U34" s="75">
        <v>117.88</v>
      </c>
      <c r="V34" s="76">
        <v>1.28</v>
      </c>
    </row>
    <row r="35" spans="1:22" ht="12.75">
      <c r="A35" s="253">
        <v>2</v>
      </c>
      <c r="B35" s="254">
        <v>22</v>
      </c>
      <c r="C35" s="254">
        <v>0</v>
      </c>
      <c r="D35" s="18">
        <v>0</v>
      </c>
      <c r="E35" s="18">
        <v>1</v>
      </c>
      <c r="F35" s="24"/>
      <c r="G35" s="23" t="s">
        <v>250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13700000</v>
      </c>
      <c r="P35" s="12">
        <v>0</v>
      </c>
      <c r="Q35" s="12">
        <v>13700000</v>
      </c>
      <c r="R35" s="12">
        <v>0</v>
      </c>
      <c r="S35" s="12">
        <v>119757.29</v>
      </c>
      <c r="T35" s="12">
        <v>0</v>
      </c>
      <c r="U35" s="75">
        <v>102.59</v>
      </c>
      <c r="V35" s="76">
        <v>0.89</v>
      </c>
    </row>
    <row r="36" spans="1:22" ht="12.75">
      <c r="A36" s="253">
        <v>2</v>
      </c>
      <c r="B36" s="254">
        <v>23</v>
      </c>
      <c r="C36" s="254">
        <v>0</v>
      </c>
      <c r="D36" s="18">
        <v>0</v>
      </c>
      <c r="E36" s="18">
        <v>1</v>
      </c>
      <c r="F36" s="24"/>
      <c r="G36" s="23" t="s">
        <v>251</v>
      </c>
      <c r="H36" s="12">
        <v>5097066.65</v>
      </c>
      <c r="I36" s="12">
        <v>0</v>
      </c>
      <c r="J36" s="12">
        <v>0</v>
      </c>
      <c r="K36" s="12">
        <v>0</v>
      </c>
      <c r="L36" s="12">
        <v>870195.06</v>
      </c>
      <c r="M36" s="12">
        <v>870195.06</v>
      </c>
      <c r="N36" s="12">
        <v>0</v>
      </c>
      <c r="O36" s="12">
        <v>33039759</v>
      </c>
      <c r="P36" s="12">
        <v>33039759</v>
      </c>
      <c r="Q36" s="12">
        <v>0</v>
      </c>
      <c r="R36" s="12">
        <v>0</v>
      </c>
      <c r="S36" s="12">
        <v>1275992.45</v>
      </c>
      <c r="T36" s="12">
        <v>0</v>
      </c>
      <c r="U36" s="75">
        <v>168.22</v>
      </c>
      <c r="V36" s="76">
        <v>6.49</v>
      </c>
    </row>
    <row r="37" spans="1:22" ht="12.75">
      <c r="A37" s="253">
        <v>2</v>
      </c>
      <c r="B37" s="254">
        <v>24</v>
      </c>
      <c r="C37" s="254">
        <v>0</v>
      </c>
      <c r="D37" s="18">
        <v>0</v>
      </c>
      <c r="E37" s="18">
        <v>1</v>
      </c>
      <c r="F37" s="24"/>
      <c r="G37" s="23" t="s">
        <v>252</v>
      </c>
      <c r="H37" s="12">
        <v>3285605</v>
      </c>
      <c r="I37" s="12">
        <v>0</v>
      </c>
      <c r="J37" s="12">
        <v>0</v>
      </c>
      <c r="K37" s="12">
        <v>0</v>
      </c>
      <c r="L37" s="12">
        <v>3805000</v>
      </c>
      <c r="M37" s="12">
        <v>3805000</v>
      </c>
      <c r="N37" s="12">
        <v>0</v>
      </c>
      <c r="O37" s="12">
        <v>28799807</v>
      </c>
      <c r="P37" s="12">
        <v>28799807</v>
      </c>
      <c r="Q37" s="12">
        <v>0</v>
      </c>
      <c r="R37" s="12">
        <v>1718655</v>
      </c>
      <c r="S37" s="12">
        <v>4239363.7</v>
      </c>
      <c r="T37" s="12">
        <v>3400000</v>
      </c>
      <c r="U37" s="75">
        <v>120.01</v>
      </c>
      <c r="V37" s="76">
        <v>3.71</v>
      </c>
    </row>
    <row r="38" spans="1:22" ht="12.75">
      <c r="A38" s="253">
        <v>2</v>
      </c>
      <c r="B38" s="254">
        <v>25</v>
      </c>
      <c r="C38" s="254">
        <v>0</v>
      </c>
      <c r="D38" s="18">
        <v>0</v>
      </c>
      <c r="E38" s="18">
        <v>1</v>
      </c>
      <c r="F38" s="24"/>
      <c r="G38" s="23" t="s">
        <v>253</v>
      </c>
      <c r="H38" s="12">
        <v>1728410.83</v>
      </c>
      <c r="I38" s="12">
        <v>0</v>
      </c>
      <c r="J38" s="12">
        <v>0</v>
      </c>
      <c r="K38" s="12">
        <v>0</v>
      </c>
      <c r="L38" s="12">
        <v>2988032.54</v>
      </c>
      <c r="M38" s="12">
        <v>662657.97</v>
      </c>
      <c r="N38" s="12">
        <v>0</v>
      </c>
      <c r="O38" s="12">
        <v>8612305.31</v>
      </c>
      <c r="P38" s="12">
        <v>6612305.31</v>
      </c>
      <c r="Q38" s="12">
        <v>2000000</v>
      </c>
      <c r="R38" s="12">
        <v>0</v>
      </c>
      <c r="S38" s="12">
        <v>692934.22</v>
      </c>
      <c r="T38" s="12">
        <v>0</v>
      </c>
      <c r="U38" s="75">
        <v>38.9</v>
      </c>
      <c r="V38" s="76">
        <v>3.13</v>
      </c>
    </row>
    <row r="39" spans="1:22" ht="12.75">
      <c r="A39" s="253">
        <v>2</v>
      </c>
      <c r="B39" s="254">
        <v>26</v>
      </c>
      <c r="C39" s="254">
        <v>0</v>
      </c>
      <c r="D39" s="18">
        <v>0</v>
      </c>
      <c r="E39" s="18">
        <v>1</v>
      </c>
      <c r="F39" s="24"/>
      <c r="G39" s="23" t="s">
        <v>254</v>
      </c>
      <c r="H39" s="12">
        <v>1402056.34</v>
      </c>
      <c r="I39" s="12">
        <v>1402056.34</v>
      </c>
      <c r="J39" s="12">
        <v>0</v>
      </c>
      <c r="K39" s="12">
        <v>0</v>
      </c>
      <c r="L39" s="12">
        <v>705757.9</v>
      </c>
      <c r="M39" s="12">
        <v>705757.9</v>
      </c>
      <c r="N39" s="12">
        <v>0</v>
      </c>
      <c r="O39" s="12">
        <v>20643191.18</v>
      </c>
      <c r="P39" s="12">
        <v>20643191.18</v>
      </c>
      <c r="Q39" s="12">
        <v>0</v>
      </c>
      <c r="R39" s="12">
        <v>0</v>
      </c>
      <c r="S39" s="12">
        <v>935204.27</v>
      </c>
      <c r="T39" s="12">
        <v>0</v>
      </c>
      <c r="U39" s="75">
        <v>187.95</v>
      </c>
      <c r="V39" s="76">
        <v>8.51</v>
      </c>
    </row>
    <row r="40" spans="1:22" s="106" customFormat="1" ht="15">
      <c r="A40" s="257"/>
      <c r="B40" s="258"/>
      <c r="C40" s="258"/>
      <c r="D40" s="119"/>
      <c r="E40" s="119"/>
      <c r="F40" s="120" t="s">
        <v>255</v>
      </c>
      <c r="G40" s="121"/>
      <c r="H40" s="122">
        <v>74152262.11</v>
      </c>
      <c r="I40" s="122">
        <v>2579844.14</v>
      </c>
      <c r="J40" s="122">
        <v>0</v>
      </c>
      <c r="K40" s="122">
        <v>0</v>
      </c>
      <c r="L40" s="122">
        <v>46217141.550000004</v>
      </c>
      <c r="M40" s="122">
        <v>45880633.47</v>
      </c>
      <c r="N40" s="122">
        <v>0</v>
      </c>
      <c r="O40" s="122">
        <v>1989392518.1399999</v>
      </c>
      <c r="P40" s="122">
        <v>1901554401.99</v>
      </c>
      <c r="Q40" s="122">
        <v>80000000</v>
      </c>
      <c r="R40" s="122">
        <v>294335974.59000003</v>
      </c>
      <c r="S40" s="122">
        <v>63946393.43</v>
      </c>
      <c r="T40" s="122">
        <v>4597248.13</v>
      </c>
      <c r="U40" s="149">
        <v>187.32626533245283</v>
      </c>
      <c r="V40" s="150">
        <v>6.5588689545648515</v>
      </c>
    </row>
    <row r="41" spans="1:22" ht="12.75">
      <c r="A41" s="253">
        <v>2</v>
      </c>
      <c r="B41" s="254">
        <v>61</v>
      </c>
      <c r="C41" s="254">
        <v>0</v>
      </c>
      <c r="D41" s="18">
        <v>0</v>
      </c>
      <c r="E41" s="18">
        <v>2</v>
      </c>
      <c r="F41" s="24"/>
      <c r="G41" s="23" t="s">
        <v>256</v>
      </c>
      <c r="H41" s="12">
        <v>16201541.17</v>
      </c>
      <c r="I41" s="12">
        <v>236258.2</v>
      </c>
      <c r="J41" s="12">
        <v>0</v>
      </c>
      <c r="K41" s="12">
        <v>0</v>
      </c>
      <c r="L41" s="12">
        <v>2245566.95</v>
      </c>
      <c r="M41" s="12">
        <v>1909058.87</v>
      </c>
      <c r="N41" s="12">
        <v>0</v>
      </c>
      <c r="O41" s="12">
        <v>111968969.16</v>
      </c>
      <c r="P41" s="12">
        <v>104348755.85</v>
      </c>
      <c r="Q41" s="12">
        <v>0</v>
      </c>
      <c r="R41" s="12">
        <v>64783593.66</v>
      </c>
      <c r="S41" s="12">
        <v>2645116.82</v>
      </c>
      <c r="T41" s="12">
        <v>1077658.87</v>
      </c>
      <c r="U41" s="75">
        <v>60.02</v>
      </c>
      <c r="V41" s="76">
        <v>1.99</v>
      </c>
    </row>
    <row r="42" spans="1:22" ht="12.75">
      <c r="A42" s="253">
        <v>2</v>
      </c>
      <c r="B42" s="254">
        <v>62</v>
      </c>
      <c r="C42" s="254">
        <v>0</v>
      </c>
      <c r="D42" s="18">
        <v>0</v>
      </c>
      <c r="E42" s="18">
        <v>2</v>
      </c>
      <c r="F42" s="24"/>
      <c r="G42" s="23" t="s">
        <v>257</v>
      </c>
      <c r="H42" s="12">
        <v>2343585.94</v>
      </c>
      <c r="I42" s="12">
        <v>2343585.94</v>
      </c>
      <c r="J42" s="12">
        <v>0</v>
      </c>
      <c r="K42" s="12">
        <v>0</v>
      </c>
      <c r="L42" s="12">
        <v>2571984</v>
      </c>
      <c r="M42" s="12">
        <v>2571984</v>
      </c>
      <c r="N42" s="12">
        <v>0</v>
      </c>
      <c r="O42" s="12">
        <v>109481653.4</v>
      </c>
      <c r="P42" s="12">
        <v>109481653.4</v>
      </c>
      <c r="Q42" s="12">
        <v>0</v>
      </c>
      <c r="R42" s="12">
        <v>0</v>
      </c>
      <c r="S42" s="12">
        <v>3349903.23</v>
      </c>
      <c r="T42" s="12">
        <v>0</v>
      </c>
      <c r="U42" s="75">
        <v>112.63</v>
      </c>
      <c r="V42" s="76">
        <v>3.44</v>
      </c>
    </row>
    <row r="43" spans="1:22" ht="12.75">
      <c r="A43" s="253">
        <v>2</v>
      </c>
      <c r="B43" s="254">
        <v>64</v>
      </c>
      <c r="C43" s="254">
        <v>0</v>
      </c>
      <c r="D43" s="18">
        <v>0</v>
      </c>
      <c r="E43" s="18">
        <v>2</v>
      </c>
      <c r="F43" s="24"/>
      <c r="G43" s="23" t="s">
        <v>258</v>
      </c>
      <c r="H43" s="12">
        <v>55607135</v>
      </c>
      <c r="I43" s="12">
        <v>0</v>
      </c>
      <c r="J43" s="12">
        <v>0</v>
      </c>
      <c r="K43" s="12">
        <v>0</v>
      </c>
      <c r="L43" s="12">
        <v>41399590.6</v>
      </c>
      <c r="M43" s="12">
        <v>41399590.6</v>
      </c>
      <c r="N43" s="12">
        <v>0</v>
      </c>
      <c r="O43" s="12">
        <v>1767941895.58</v>
      </c>
      <c r="P43" s="12">
        <v>1687723992.74</v>
      </c>
      <c r="Q43" s="12">
        <v>80000000</v>
      </c>
      <c r="R43" s="12">
        <v>229552380.93</v>
      </c>
      <c r="S43" s="12">
        <v>57951373.38</v>
      </c>
      <c r="T43" s="12">
        <v>3519589.26</v>
      </c>
      <c r="U43" s="75">
        <v>211</v>
      </c>
      <c r="V43" s="76">
        <v>7.46</v>
      </c>
    </row>
    <row r="44" spans="1:22" s="106" customFormat="1" ht="15">
      <c r="A44" s="257"/>
      <c r="B44" s="258"/>
      <c r="C44" s="258"/>
      <c r="D44" s="119"/>
      <c r="E44" s="119"/>
      <c r="F44" s="120" t="s">
        <v>259</v>
      </c>
      <c r="G44" s="121"/>
      <c r="H44" s="122">
        <v>344398707.47</v>
      </c>
      <c r="I44" s="122">
        <v>42090893.739999995</v>
      </c>
      <c r="J44" s="122">
        <v>1517492.42</v>
      </c>
      <c r="K44" s="122">
        <v>77842756.57</v>
      </c>
      <c r="L44" s="122">
        <v>173187608.54999998</v>
      </c>
      <c r="M44" s="122">
        <v>56757096.92</v>
      </c>
      <c r="N44" s="122">
        <v>5070000</v>
      </c>
      <c r="O44" s="122">
        <v>1569020652.7599998</v>
      </c>
      <c r="P44" s="122">
        <v>1179731437.49</v>
      </c>
      <c r="Q44" s="122">
        <v>360791655.49</v>
      </c>
      <c r="R44" s="122">
        <v>72332911.17</v>
      </c>
      <c r="S44" s="122">
        <v>79251662.75000003</v>
      </c>
      <c r="T44" s="122">
        <v>9955982.42</v>
      </c>
      <c r="U44" s="149">
        <v>101.85710677643786</v>
      </c>
      <c r="V44" s="150">
        <v>4.715918567636834</v>
      </c>
    </row>
    <row r="45" spans="1:22" s="106" customFormat="1" ht="15">
      <c r="A45" s="257"/>
      <c r="B45" s="258"/>
      <c r="C45" s="258"/>
      <c r="D45" s="119"/>
      <c r="E45" s="119"/>
      <c r="F45" s="120" t="s">
        <v>260</v>
      </c>
      <c r="G45" s="121"/>
      <c r="H45" s="122">
        <v>95409182.88</v>
      </c>
      <c r="I45" s="122">
        <v>10279698.35</v>
      </c>
      <c r="J45" s="122">
        <v>0</v>
      </c>
      <c r="K45" s="122">
        <v>9416156.11</v>
      </c>
      <c r="L45" s="122">
        <v>42960461.88999999</v>
      </c>
      <c r="M45" s="122">
        <v>19280716.259999998</v>
      </c>
      <c r="N45" s="122">
        <v>2000000</v>
      </c>
      <c r="O45" s="122">
        <v>623068862.5299999</v>
      </c>
      <c r="P45" s="122">
        <v>529831241.24</v>
      </c>
      <c r="Q45" s="122">
        <v>85340000</v>
      </c>
      <c r="R45" s="122">
        <v>21656765.189999998</v>
      </c>
      <c r="S45" s="122">
        <v>28554277.500000007</v>
      </c>
      <c r="T45" s="122">
        <v>596128.87</v>
      </c>
      <c r="U45" s="149">
        <v>112.48096232102223</v>
      </c>
      <c r="V45" s="150">
        <v>5.2289594381716</v>
      </c>
    </row>
    <row r="46" spans="1:22" ht="12.75">
      <c r="A46" s="253">
        <v>2</v>
      </c>
      <c r="B46" s="254">
        <v>2</v>
      </c>
      <c r="C46" s="254">
        <v>1</v>
      </c>
      <c r="D46" s="18">
        <v>1</v>
      </c>
      <c r="E46" s="18">
        <v>0</v>
      </c>
      <c r="F46" s="24"/>
      <c r="G46" s="23" t="s">
        <v>261</v>
      </c>
      <c r="H46" s="12">
        <v>3721672.33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19094700</v>
      </c>
      <c r="P46" s="12">
        <v>894700</v>
      </c>
      <c r="Q46" s="12">
        <v>18200000</v>
      </c>
      <c r="R46" s="12">
        <v>0</v>
      </c>
      <c r="S46" s="12">
        <v>138944.57</v>
      </c>
      <c r="T46" s="12">
        <v>0</v>
      </c>
      <c r="U46" s="75">
        <v>99.79</v>
      </c>
      <c r="V46" s="76">
        <v>0.72</v>
      </c>
    </row>
    <row r="47" spans="1:22" ht="12.75">
      <c r="A47" s="253">
        <v>2</v>
      </c>
      <c r="B47" s="254">
        <v>21</v>
      </c>
      <c r="C47" s="254">
        <v>1</v>
      </c>
      <c r="D47" s="18">
        <v>1</v>
      </c>
      <c r="E47" s="18">
        <v>0</v>
      </c>
      <c r="F47" s="24"/>
      <c r="G47" s="23" t="s">
        <v>262</v>
      </c>
      <c r="H47" s="12">
        <v>4539000</v>
      </c>
      <c r="I47" s="12">
        <v>989000</v>
      </c>
      <c r="J47" s="12">
        <v>0</v>
      </c>
      <c r="K47" s="12">
        <v>0</v>
      </c>
      <c r="L47" s="12">
        <v>318750</v>
      </c>
      <c r="M47" s="12">
        <v>318750</v>
      </c>
      <c r="N47" s="12">
        <v>0</v>
      </c>
      <c r="O47" s="12">
        <v>4370250</v>
      </c>
      <c r="P47" s="12">
        <v>4220250</v>
      </c>
      <c r="Q47" s="12">
        <v>0</v>
      </c>
      <c r="R47" s="12">
        <v>0</v>
      </c>
      <c r="S47" s="12">
        <v>361151.77</v>
      </c>
      <c r="T47" s="12">
        <v>0</v>
      </c>
      <c r="U47" s="75">
        <v>42.41</v>
      </c>
      <c r="V47" s="76">
        <v>3.5</v>
      </c>
    </row>
    <row r="48" spans="1:22" ht="12.75">
      <c r="A48" s="253">
        <v>2</v>
      </c>
      <c r="B48" s="254">
        <v>1</v>
      </c>
      <c r="C48" s="254">
        <v>1</v>
      </c>
      <c r="D48" s="18">
        <v>1</v>
      </c>
      <c r="E48" s="18">
        <v>0</v>
      </c>
      <c r="F48" s="24"/>
      <c r="G48" s="23" t="s">
        <v>263</v>
      </c>
      <c r="H48" s="12">
        <v>18136576.47</v>
      </c>
      <c r="I48" s="12">
        <v>0</v>
      </c>
      <c r="J48" s="12">
        <v>0</v>
      </c>
      <c r="K48" s="12">
        <v>0</v>
      </c>
      <c r="L48" s="12">
        <v>19849459.61</v>
      </c>
      <c r="M48" s="12">
        <v>686624.46</v>
      </c>
      <c r="N48" s="12">
        <v>0</v>
      </c>
      <c r="O48" s="12">
        <v>46578942.51</v>
      </c>
      <c r="P48" s="12">
        <v>46578942.51</v>
      </c>
      <c r="Q48" s="12">
        <v>0</v>
      </c>
      <c r="R48" s="12">
        <v>12632184.19</v>
      </c>
      <c r="S48" s="12">
        <v>849356.9</v>
      </c>
      <c r="T48" s="12">
        <v>399975</v>
      </c>
      <c r="U48" s="75">
        <v>122.08</v>
      </c>
      <c r="V48" s="76">
        <v>1.61</v>
      </c>
    </row>
    <row r="49" spans="1:22" ht="12.75">
      <c r="A49" s="253">
        <v>2</v>
      </c>
      <c r="B49" s="254">
        <v>9</v>
      </c>
      <c r="C49" s="254">
        <v>1</v>
      </c>
      <c r="D49" s="18">
        <v>1</v>
      </c>
      <c r="E49" s="18">
        <v>0</v>
      </c>
      <c r="F49" s="24"/>
      <c r="G49" s="23" t="s">
        <v>264</v>
      </c>
      <c r="H49" s="12">
        <v>2015071</v>
      </c>
      <c r="I49" s="12">
        <v>0</v>
      </c>
      <c r="J49" s="12">
        <v>0</v>
      </c>
      <c r="K49" s="12">
        <v>0</v>
      </c>
      <c r="L49" s="12">
        <v>247418</v>
      </c>
      <c r="M49" s="12">
        <v>247418</v>
      </c>
      <c r="N49" s="12">
        <v>0</v>
      </c>
      <c r="O49" s="12">
        <v>5025103</v>
      </c>
      <c r="P49" s="12">
        <v>4452023</v>
      </c>
      <c r="Q49" s="12">
        <v>0</v>
      </c>
      <c r="R49" s="12">
        <v>0</v>
      </c>
      <c r="S49" s="12">
        <v>307549.22</v>
      </c>
      <c r="T49" s="12">
        <v>0</v>
      </c>
      <c r="U49" s="75">
        <v>50.53</v>
      </c>
      <c r="V49" s="76">
        <v>3.09</v>
      </c>
    </row>
    <row r="50" spans="1:22" ht="12.75">
      <c r="A50" s="253">
        <v>2</v>
      </c>
      <c r="B50" s="254">
        <v>8</v>
      </c>
      <c r="C50" s="254">
        <v>1</v>
      </c>
      <c r="D50" s="18">
        <v>1</v>
      </c>
      <c r="E50" s="18">
        <v>0</v>
      </c>
      <c r="F50" s="24"/>
      <c r="G50" s="23" t="s">
        <v>265</v>
      </c>
      <c r="H50" s="12">
        <v>996313.37</v>
      </c>
      <c r="I50" s="12">
        <v>996313.37</v>
      </c>
      <c r="J50" s="12">
        <v>0</v>
      </c>
      <c r="K50" s="12">
        <v>0</v>
      </c>
      <c r="L50" s="12">
        <v>380036.41</v>
      </c>
      <c r="M50" s="12">
        <v>380036.41</v>
      </c>
      <c r="N50" s="12">
        <v>0</v>
      </c>
      <c r="O50" s="12">
        <v>7305725.46</v>
      </c>
      <c r="P50" s="12">
        <v>6143103.68</v>
      </c>
      <c r="Q50" s="12">
        <v>0</v>
      </c>
      <c r="R50" s="12">
        <v>0</v>
      </c>
      <c r="S50" s="12">
        <v>460660.71</v>
      </c>
      <c r="T50" s="12">
        <v>32485</v>
      </c>
      <c r="U50" s="75">
        <v>186.17</v>
      </c>
      <c r="V50" s="76">
        <v>10.91</v>
      </c>
    </row>
    <row r="51" spans="1:22" ht="12.75">
      <c r="A51" s="253">
        <v>2</v>
      </c>
      <c r="B51" s="254">
        <v>2</v>
      </c>
      <c r="C51" s="254">
        <v>2</v>
      </c>
      <c r="D51" s="18">
        <v>1</v>
      </c>
      <c r="E51" s="18">
        <v>0</v>
      </c>
      <c r="F51" s="24"/>
      <c r="G51" s="23" t="s">
        <v>266</v>
      </c>
      <c r="H51" s="12">
        <v>5187593.73</v>
      </c>
      <c r="I51" s="12">
        <v>189200</v>
      </c>
      <c r="J51" s="12">
        <v>0</v>
      </c>
      <c r="K51" s="12">
        <v>0</v>
      </c>
      <c r="L51" s="12">
        <v>1251406.5</v>
      </c>
      <c r="M51" s="12">
        <v>1251406.5</v>
      </c>
      <c r="N51" s="12">
        <v>0</v>
      </c>
      <c r="O51" s="12">
        <v>32626372.5</v>
      </c>
      <c r="P51" s="12">
        <v>32598257.5</v>
      </c>
      <c r="Q51" s="12">
        <v>0</v>
      </c>
      <c r="R51" s="12">
        <v>0</v>
      </c>
      <c r="S51" s="12">
        <v>1639219.88</v>
      </c>
      <c r="T51" s="12">
        <v>0</v>
      </c>
      <c r="U51" s="75">
        <v>155.18</v>
      </c>
      <c r="V51" s="76">
        <v>7.79</v>
      </c>
    </row>
    <row r="52" spans="1:22" ht="12.75">
      <c r="A52" s="253">
        <v>2</v>
      </c>
      <c r="B52" s="254">
        <v>3</v>
      </c>
      <c r="C52" s="254">
        <v>1</v>
      </c>
      <c r="D52" s="18">
        <v>1</v>
      </c>
      <c r="E52" s="18">
        <v>0</v>
      </c>
      <c r="F52" s="24"/>
      <c r="G52" s="23" t="s">
        <v>267</v>
      </c>
      <c r="H52" s="12">
        <v>2134957.71</v>
      </c>
      <c r="I52" s="12">
        <v>0</v>
      </c>
      <c r="J52" s="12">
        <v>0</v>
      </c>
      <c r="K52" s="12">
        <v>0</v>
      </c>
      <c r="L52" s="12">
        <v>1824118.07</v>
      </c>
      <c r="M52" s="12">
        <v>1824118.07</v>
      </c>
      <c r="N52" s="12">
        <v>0</v>
      </c>
      <c r="O52" s="12">
        <v>48473259.08</v>
      </c>
      <c r="P52" s="12">
        <v>48473259.08</v>
      </c>
      <c r="Q52" s="12">
        <v>0</v>
      </c>
      <c r="R52" s="12">
        <v>0</v>
      </c>
      <c r="S52" s="12">
        <v>2820941.76</v>
      </c>
      <c r="T52" s="12">
        <v>0</v>
      </c>
      <c r="U52" s="75">
        <v>91.7</v>
      </c>
      <c r="V52" s="76">
        <v>5.33</v>
      </c>
    </row>
    <row r="53" spans="1:22" ht="12.75">
      <c r="A53" s="253">
        <v>2</v>
      </c>
      <c r="B53" s="254">
        <v>5</v>
      </c>
      <c r="C53" s="254">
        <v>1</v>
      </c>
      <c r="D53" s="18">
        <v>1</v>
      </c>
      <c r="E53" s="18">
        <v>0</v>
      </c>
      <c r="F53" s="24"/>
      <c r="G53" s="23" t="s">
        <v>268</v>
      </c>
      <c r="H53" s="12">
        <v>1485505.36</v>
      </c>
      <c r="I53" s="12">
        <v>0</v>
      </c>
      <c r="J53" s="12">
        <v>0</v>
      </c>
      <c r="K53" s="12">
        <v>0</v>
      </c>
      <c r="L53" s="12">
        <v>175684</v>
      </c>
      <c r="M53" s="12">
        <v>175684</v>
      </c>
      <c r="N53" s="12">
        <v>0</v>
      </c>
      <c r="O53" s="12">
        <v>15830209.98</v>
      </c>
      <c r="P53" s="12">
        <v>2152688</v>
      </c>
      <c r="Q53" s="12">
        <v>13600000</v>
      </c>
      <c r="R53" s="12">
        <v>0</v>
      </c>
      <c r="S53" s="12">
        <v>311447.11</v>
      </c>
      <c r="T53" s="12">
        <v>0</v>
      </c>
      <c r="U53" s="75">
        <v>107.58</v>
      </c>
      <c r="V53" s="76">
        <v>2.11</v>
      </c>
    </row>
    <row r="54" spans="1:22" ht="12.75">
      <c r="A54" s="253">
        <v>2</v>
      </c>
      <c r="B54" s="254">
        <v>21</v>
      </c>
      <c r="C54" s="254">
        <v>2</v>
      </c>
      <c r="D54" s="18">
        <v>1</v>
      </c>
      <c r="E54" s="18">
        <v>0</v>
      </c>
      <c r="F54" s="24"/>
      <c r="G54" s="23" t="s">
        <v>269</v>
      </c>
      <c r="H54" s="12">
        <v>447646.9</v>
      </c>
      <c r="I54" s="12">
        <v>270598.28</v>
      </c>
      <c r="J54" s="12">
        <v>0</v>
      </c>
      <c r="K54" s="12">
        <v>0</v>
      </c>
      <c r="L54" s="12">
        <v>140068.74</v>
      </c>
      <c r="M54" s="12">
        <v>140068.74</v>
      </c>
      <c r="N54" s="12">
        <v>0</v>
      </c>
      <c r="O54" s="12">
        <v>6308674.38</v>
      </c>
      <c r="P54" s="12">
        <v>3008674.38</v>
      </c>
      <c r="Q54" s="12">
        <v>3300000</v>
      </c>
      <c r="R54" s="12">
        <v>0</v>
      </c>
      <c r="S54" s="12">
        <v>206292.96</v>
      </c>
      <c r="T54" s="12">
        <v>0</v>
      </c>
      <c r="U54" s="75">
        <v>191.08</v>
      </c>
      <c r="V54" s="76">
        <v>6.24</v>
      </c>
    </row>
    <row r="55" spans="1:22" ht="12.75">
      <c r="A55" s="253">
        <v>2</v>
      </c>
      <c r="B55" s="254">
        <v>7</v>
      </c>
      <c r="C55" s="254">
        <v>1</v>
      </c>
      <c r="D55" s="18">
        <v>1</v>
      </c>
      <c r="E55" s="18">
        <v>0</v>
      </c>
      <c r="F55" s="24"/>
      <c r="G55" s="23" t="s">
        <v>270</v>
      </c>
      <c r="H55" s="12">
        <v>2089541.43</v>
      </c>
      <c r="I55" s="12">
        <v>984101.12</v>
      </c>
      <c r="J55" s="12">
        <v>0</v>
      </c>
      <c r="K55" s="12">
        <v>0</v>
      </c>
      <c r="L55" s="12">
        <v>72500</v>
      </c>
      <c r="M55" s="12">
        <v>72500</v>
      </c>
      <c r="N55" s="12">
        <v>0</v>
      </c>
      <c r="O55" s="12">
        <v>18533253.45</v>
      </c>
      <c r="P55" s="12">
        <v>17731873.53</v>
      </c>
      <c r="Q55" s="12">
        <v>0</v>
      </c>
      <c r="R55" s="12">
        <v>0</v>
      </c>
      <c r="S55" s="12">
        <v>297321.35</v>
      </c>
      <c r="T55" s="12">
        <v>0</v>
      </c>
      <c r="U55" s="75">
        <v>150.92</v>
      </c>
      <c r="V55" s="76">
        <v>2.42</v>
      </c>
    </row>
    <row r="56" spans="1:22" ht="12.75">
      <c r="A56" s="253">
        <v>2</v>
      </c>
      <c r="B56" s="254">
        <v>6</v>
      </c>
      <c r="C56" s="254">
        <v>1</v>
      </c>
      <c r="D56" s="18">
        <v>1</v>
      </c>
      <c r="E56" s="18">
        <v>0</v>
      </c>
      <c r="F56" s="24"/>
      <c r="G56" s="23" t="s">
        <v>271</v>
      </c>
      <c r="H56" s="12">
        <v>267628.74</v>
      </c>
      <c r="I56" s="12">
        <v>0</v>
      </c>
      <c r="J56" s="12">
        <v>0</v>
      </c>
      <c r="K56" s="12">
        <v>0</v>
      </c>
      <c r="L56" s="12">
        <v>63179.23</v>
      </c>
      <c r="M56" s="12">
        <v>63179.23</v>
      </c>
      <c r="N56" s="12">
        <v>0</v>
      </c>
      <c r="O56" s="12">
        <v>11096652.09</v>
      </c>
      <c r="P56" s="12">
        <v>11096652.09</v>
      </c>
      <c r="Q56" s="12">
        <v>0</v>
      </c>
      <c r="R56" s="12">
        <v>2182600</v>
      </c>
      <c r="S56" s="12">
        <v>96720.98</v>
      </c>
      <c r="T56" s="12">
        <v>0</v>
      </c>
      <c r="U56" s="75">
        <v>153.06</v>
      </c>
      <c r="V56" s="76">
        <v>1.66</v>
      </c>
    </row>
    <row r="57" spans="1:22" ht="12.75">
      <c r="A57" s="253">
        <v>2</v>
      </c>
      <c r="B57" s="254">
        <v>8</v>
      </c>
      <c r="C57" s="254">
        <v>2</v>
      </c>
      <c r="D57" s="18">
        <v>1</v>
      </c>
      <c r="E57" s="18">
        <v>0</v>
      </c>
      <c r="F57" s="24"/>
      <c r="G57" s="23" t="s">
        <v>272</v>
      </c>
      <c r="H57" s="12">
        <v>1929906.13</v>
      </c>
      <c r="I57" s="12">
        <v>0</v>
      </c>
      <c r="J57" s="12">
        <v>0</v>
      </c>
      <c r="K57" s="12">
        <v>0</v>
      </c>
      <c r="L57" s="12">
        <v>1318999.22</v>
      </c>
      <c r="M57" s="12">
        <v>1318999.22</v>
      </c>
      <c r="N57" s="12">
        <v>0</v>
      </c>
      <c r="O57" s="12">
        <v>30676994.7</v>
      </c>
      <c r="P57" s="12">
        <v>30672281.41</v>
      </c>
      <c r="Q57" s="12">
        <v>0</v>
      </c>
      <c r="R57" s="12">
        <v>0</v>
      </c>
      <c r="S57" s="12">
        <v>1844110.1</v>
      </c>
      <c r="T57" s="12">
        <v>0</v>
      </c>
      <c r="U57" s="75">
        <v>155.65</v>
      </c>
      <c r="V57" s="76">
        <v>9.35</v>
      </c>
    </row>
    <row r="58" spans="1:22" ht="12.75">
      <c r="A58" s="253">
        <v>2</v>
      </c>
      <c r="B58" s="254">
        <v>6</v>
      </c>
      <c r="C58" s="254">
        <v>2</v>
      </c>
      <c r="D58" s="18">
        <v>1</v>
      </c>
      <c r="E58" s="18">
        <v>0</v>
      </c>
      <c r="F58" s="24"/>
      <c r="G58" s="23" t="s">
        <v>273</v>
      </c>
      <c r="H58" s="12">
        <v>1022342.36</v>
      </c>
      <c r="I58" s="12">
        <v>0</v>
      </c>
      <c r="J58" s="12">
        <v>0</v>
      </c>
      <c r="K58" s="12">
        <v>462342.36</v>
      </c>
      <c r="L58" s="12">
        <v>1000000</v>
      </c>
      <c r="M58" s="12">
        <v>0</v>
      </c>
      <c r="N58" s="12">
        <v>0</v>
      </c>
      <c r="O58" s="12">
        <v>1564208.3</v>
      </c>
      <c r="P58" s="12">
        <v>560000</v>
      </c>
      <c r="Q58" s="12">
        <v>0</v>
      </c>
      <c r="R58" s="12">
        <v>0</v>
      </c>
      <c r="S58" s="12">
        <v>0</v>
      </c>
      <c r="T58" s="12">
        <v>0</v>
      </c>
      <c r="U58" s="75">
        <v>24.35</v>
      </c>
      <c r="V58" s="76">
        <v>0</v>
      </c>
    </row>
    <row r="59" spans="1:22" ht="12.75">
      <c r="A59" s="253">
        <v>2</v>
      </c>
      <c r="B59" s="254">
        <v>8</v>
      </c>
      <c r="C59" s="254">
        <v>3</v>
      </c>
      <c r="D59" s="18">
        <v>1</v>
      </c>
      <c r="E59" s="18">
        <v>0</v>
      </c>
      <c r="F59" s="24"/>
      <c r="G59" s="23" t="s">
        <v>274</v>
      </c>
      <c r="H59" s="12">
        <v>701609.35</v>
      </c>
      <c r="I59" s="12">
        <v>589344.1</v>
      </c>
      <c r="J59" s="12">
        <v>0</v>
      </c>
      <c r="K59" s="12">
        <v>0</v>
      </c>
      <c r="L59" s="12">
        <v>225750</v>
      </c>
      <c r="M59" s="12">
        <v>225750</v>
      </c>
      <c r="N59" s="12">
        <v>0</v>
      </c>
      <c r="O59" s="12">
        <v>8875022.33</v>
      </c>
      <c r="P59" s="12">
        <v>8048594.1</v>
      </c>
      <c r="Q59" s="12">
        <v>0</v>
      </c>
      <c r="R59" s="12">
        <v>3000000</v>
      </c>
      <c r="S59" s="12">
        <v>346014.65</v>
      </c>
      <c r="T59" s="12">
        <v>0</v>
      </c>
      <c r="U59" s="75">
        <v>96.2</v>
      </c>
      <c r="V59" s="76">
        <v>5.66</v>
      </c>
    </row>
    <row r="60" spans="1:22" ht="12.75">
      <c r="A60" s="253">
        <v>2</v>
      </c>
      <c r="B60" s="254">
        <v>10</v>
      </c>
      <c r="C60" s="254">
        <v>1</v>
      </c>
      <c r="D60" s="18">
        <v>1</v>
      </c>
      <c r="E60" s="18">
        <v>0</v>
      </c>
      <c r="F60" s="24"/>
      <c r="G60" s="23" t="s">
        <v>275</v>
      </c>
      <c r="H60" s="12">
        <v>261752.97</v>
      </c>
      <c r="I60" s="12">
        <v>532533.81</v>
      </c>
      <c r="J60" s="12">
        <v>0</v>
      </c>
      <c r="K60" s="12">
        <v>0</v>
      </c>
      <c r="L60" s="12">
        <v>704543.6</v>
      </c>
      <c r="M60" s="12">
        <v>704543.6</v>
      </c>
      <c r="N60" s="12">
        <v>0</v>
      </c>
      <c r="O60" s="12">
        <v>23526080.35</v>
      </c>
      <c r="P60" s="12">
        <v>20563970.79</v>
      </c>
      <c r="Q60" s="12">
        <v>2200000</v>
      </c>
      <c r="R60" s="12">
        <v>0</v>
      </c>
      <c r="S60" s="12">
        <v>1125045.91</v>
      </c>
      <c r="T60" s="12">
        <v>0</v>
      </c>
      <c r="U60" s="75">
        <v>179.89</v>
      </c>
      <c r="V60" s="76">
        <v>8.6</v>
      </c>
    </row>
    <row r="61" spans="1:22" ht="12.75">
      <c r="A61" s="253">
        <v>2</v>
      </c>
      <c r="B61" s="254">
        <v>11</v>
      </c>
      <c r="C61" s="254">
        <v>1</v>
      </c>
      <c r="D61" s="18">
        <v>1</v>
      </c>
      <c r="E61" s="18">
        <v>0</v>
      </c>
      <c r="F61" s="24"/>
      <c r="G61" s="23" t="s">
        <v>276</v>
      </c>
      <c r="H61" s="12">
        <v>6544169.13</v>
      </c>
      <c r="I61" s="12">
        <v>0</v>
      </c>
      <c r="J61" s="12">
        <v>0</v>
      </c>
      <c r="K61" s="12">
        <v>0</v>
      </c>
      <c r="L61" s="12">
        <v>652144.81</v>
      </c>
      <c r="M61" s="12">
        <v>652144.81</v>
      </c>
      <c r="N61" s="12">
        <v>0</v>
      </c>
      <c r="O61" s="12">
        <v>35171502.65</v>
      </c>
      <c r="P61" s="12">
        <v>35171502.65</v>
      </c>
      <c r="Q61" s="12">
        <v>0</v>
      </c>
      <c r="R61" s="12">
        <v>0</v>
      </c>
      <c r="S61" s="12">
        <v>937095.13</v>
      </c>
      <c r="T61" s="12">
        <v>0</v>
      </c>
      <c r="U61" s="75">
        <v>63.61</v>
      </c>
      <c r="V61" s="76">
        <v>1.69</v>
      </c>
    </row>
    <row r="62" spans="1:22" ht="12.75">
      <c r="A62" s="253">
        <v>2</v>
      </c>
      <c r="B62" s="254">
        <v>8</v>
      </c>
      <c r="C62" s="254">
        <v>4</v>
      </c>
      <c r="D62" s="18">
        <v>1</v>
      </c>
      <c r="E62" s="18">
        <v>0</v>
      </c>
      <c r="F62" s="24"/>
      <c r="G62" s="23" t="s">
        <v>277</v>
      </c>
      <c r="H62" s="12">
        <v>0</v>
      </c>
      <c r="I62" s="12">
        <v>0</v>
      </c>
      <c r="J62" s="12">
        <v>0</v>
      </c>
      <c r="K62" s="12">
        <v>0</v>
      </c>
      <c r="L62" s="12">
        <v>310653.41</v>
      </c>
      <c r="M62" s="12">
        <v>310653.41</v>
      </c>
      <c r="N62" s="12">
        <v>0</v>
      </c>
      <c r="O62" s="12">
        <v>25525160.63</v>
      </c>
      <c r="P62" s="12">
        <v>3810514.71</v>
      </c>
      <c r="Q62" s="12">
        <v>21300000</v>
      </c>
      <c r="R62" s="12">
        <v>0</v>
      </c>
      <c r="S62" s="12">
        <v>353279.51</v>
      </c>
      <c r="T62" s="12">
        <v>153668.87</v>
      </c>
      <c r="U62" s="75">
        <v>188.62</v>
      </c>
      <c r="V62" s="76">
        <v>1.47</v>
      </c>
    </row>
    <row r="63" spans="1:22" ht="12.75">
      <c r="A63" s="253">
        <v>2</v>
      </c>
      <c r="B63" s="254">
        <v>14</v>
      </c>
      <c r="C63" s="254">
        <v>1</v>
      </c>
      <c r="D63" s="18">
        <v>1</v>
      </c>
      <c r="E63" s="18">
        <v>0</v>
      </c>
      <c r="F63" s="24"/>
      <c r="G63" s="23" t="s">
        <v>278</v>
      </c>
      <c r="H63" s="12">
        <v>1524599.28</v>
      </c>
      <c r="I63" s="12">
        <v>0</v>
      </c>
      <c r="J63" s="12">
        <v>0</v>
      </c>
      <c r="K63" s="12">
        <v>1128674.28</v>
      </c>
      <c r="L63" s="12">
        <v>0</v>
      </c>
      <c r="M63" s="12">
        <v>0</v>
      </c>
      <c r="N63" s="12">
        <v>0</v>
      </c>
      <c r="O63" s="12">
        <v>396145</v>
      </c>
      <c r="P63" s="12">
        <v>395925</v>
      </c>
      <c r="Q63" s="12">
        <v>0</v>
      </c>
      <c r="R63" s="12">
        <v>395925</v>
      </c>
      <c r="S63" s="12">
        <v>3416.89</v>
      </c>
      <c r="T63" s="12">
        <v>0</v>
      </c>
      <c r="U63" s="75">
        <v>0</v>
      </c>
      <c r="V63" s="76">
        <v>0.01</v>
      </c>
    </row>
    <row r="64" spans="1:22" ht="12.75">
      <c r="A64" s="253">
        <v>2</v>
      </c>
      <c r="B64" s="254">
        <v>15</v>
      </c>
      <c r="C64" s="254">
        <v>1</v>
      </c>
      <c r="D64" s="18">
        <v>1</v>
      </c>
      <c r="E64" s="18">
        <v>0</v>
      </c>
      <c r="F64" s="24"/>
      <c r="G64" s="23" t="s">
        <v>279</v>
      </c>
      <c r="H64" s="12">
        <v>6444926.43</v>
      </c>
      <c r="I64" s="12">
        <v>0</v>
      </c>
      <c r="J64" s="12">
        <v>0</v>
      </c>
      <c r="K64" s="12">
        <v>0</v>
      </c>
      <c r="L64" s="12">
        <v>1550580</v>
      </c>
      <c r="M64" s="12">
        <v>1550580</v>
      </c>
      <c r="N64" s="12">
        <v>0</v>
      </c>
      <c r="O64" s="12">
        <v>20980881.28</v>
      </c>
      <c r="P64" s="12">
        <v>20973320</v>
      </c>
      <c r="Q64" s="12">
        <v>0</v>
      </c>
      <c r="R64" s="12">
        <v>0</v>
      </c>
      <c r="S64" s="12">
        <v>1775511.27</v>
      </c>
      <c r="T64" s="12">
        <v>0</v>
      </c>
      <c r="U64" s="75">
        <v>106.31</v>
      </c>
      <c r="V64" s="76">
        <v>8.99</v>
      </c>
    </row>
    <row r="65" spans="1:22" ht="12.75">
      <c r="A65" s="253">
        <v>2</v>
      </c>
      <c r="B65" s="254">
        <v>6</v>
      </c>
      <c r="C65" s="254">
        <v>3</v>
      </c>
      <c r="D65" s="18">
        <v>1</v>
      </c>
      <c r="E65" s="18">
        <v>0</v>
      </c>
      <c r="F65" s="24"/>
      <c r="G65" s="23" t="s">
        <v>280</v>
      </c>
      <c r="H65" s="12">
        <v>728199.67</v>
      </c>
      <c r="I65" s="12">
        <v>500000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4692125.33</v>
      </c>
      <c r="P65" s="12">
        <v>4536871.21</v>
      </c>
      <c r="Q65" s="12">
        <v>0</v>
      </c>
      <c r="R65" s="12">
        <v>0</v>
      </c>
      <c r="S65" s="12">
        <v>65530.12</v>
      </c>
      <c r="T65" s="12">
        <v>0</v>
      </c>
      <c r="U65" s="75">
        <v>145.98</v>
      </c>
      <c r="V65" s="76">
        <v>2.03</v>
      </c>
    </row>
    <row r="66" spans="1:22" ht="12.75">
      <c r="A66" s="253">
        <v>2</v>
      </c>
      <c r="B66" s="254">
        <v>2</v>
      </c>
      <c r="C66" s="254">
        <v>3</v>
      </c>
      <c r="D66" s="18">
        <v>1</v>
      </c>
      <c r="E66" s="18">
        <v>0</v>
      </c>
      <c r="F66" s="24"/>
      <c r="G66" s="23" t="s">
        <v>281</v>
      </c>
      <c r="H66" s="12">
        <v>2200607.22</v>
      </c>
      <c r="I66" s="12">
        <v>0</v>
      </c>
      <c r="J66" s="12">
        <v>0</v>
      </c>
      <c r="K66" s="12">
        <v>0</v>
      </c>
      <c r="L66" s="12">
        <v>405346</v>
      </c>
      <c r="M66" s="12">
        <v>405346</v>
      </c>
      <c r="N66" s="12">
        <v>0</v>
      </c>
      <c r="O66" s="12">
        <v>6130908.53</v>
      </c>
      <c r="P66" s="12">
        <v>6130908.53</v>
      </c>
      <c r="Q66" s="12">
        <v>0</v>
      </c>
      <c r="R66" s="12">
        <v>0</v>
      </c>
      <c r="S66" s="12">
        <v>478422.76</v>
      </c>
      <c r="T66" s="12">
        <v>0</v>
      </c>
      <c r="U66" s="75">
        <v>119.89</v>
      </c>
      <c r="V66" s="76">
        <v>9.35</v>
      </c>
    </row>
    <row r="67" spans="1:22" ht="12.75">
      <c r="A67" s="253">
        <v>2</v>
      </c>
      <c r="B67" s="254">
        <v>2</v>
      </c>
      <c r="C67" s="254">
        <v>4</v>
      </c>
      <c r="D67" s="18">
        <v>1</v>
      </c>
      <c r="E67" s="18">
        <v>0</v>
      </c>
      <c r="F67" s="24"/>
      <c r="G67" s="23" t="s">
        <v>282</v>
      </c>
      <c r="H67" s="12">
        <v>2482856.27</v>
      </c>
      <c r="I67" s="12">
        <v>0</v>
      </c>
      <c r="J67" s="12">
        <v>0</v>
      </c>
      <c r="K67" s="12">
        <v>0</v>
      </c>
      <c r="L67" s="12">
        <v>1021873.99</v>
      </c>
      <c r="M67" s="12">
        <v>21873.99</v>
      </c>
      <c r="N67" s="12">
        <v>0</v>
      </c>
      <c r="O67" s="12">
        <v>3369427.47</v>
      </c>
      <c r="P67" s="12">
        <v>699427.47</v>
      </c>
      <c r="Q67" s="12">
        <v>2670000</v>
      </c>
      <c r="R67" s="12">
        <v>0</v>
      </c>
      <c r="S67" s="12">
        <v>68782.38</v>
      </c>
      <c r="T67" s="12">
        <v>0</v>
      </c>
      <c r="U67" s="75">
        <v>87.46</v>
      </c>
      <c r="V67" s="76">
        <v>1.78</v>
      </c>
    </row>
    <row r="68" spans="1:22" ht="12.75">
      <c r="A68" s="253">
        <v>2</v>
      </c>
      <c r="B68" s="254">
        <v>8</v>
      </c>
      <c r="C68" s="254">
        <v>5</v>
      </c>
      <c r="D68" s="18">
        <v>1</v>
      </c>
      <c r="E68" s="18">
        <v>0</v>
      </c>
      <c r="F68" s="24"/>
      <c r="G68" s="23" t="s">
        <v>283</v>
      </c>
      <c r="H68" s="12">
        <v>200563.37</v>
      </c>
      <c r="I68" s="12">
        <v>0</v>
      </c>
      <c r="J68" s="12">
        <v>0</v>
      </c>
      <c r="K68" s="12">
        <v>0</v>
      </c>
      <c r="L68" s="12">
        <v>28806.65</v>
      </c>
      <c r="M68" s="12">
        <v>28806.65</v>
      </c>
      <c r="N68" s="12">
        <v>0</v>
      </c>
      <c r="O68" s="12">
        <v>3657126.48</v>
      </c>
      <c r="P68" s="12">
        <v>357126.48</v>
      </c>
      <c r="Q68" s="12">
        <v>3300000</v>
      </c>
      <c r="R68" s="12">
        <v>0</v>
      </c>
      <c r="S68" s="12">
        <v>44861.52</v>
      </c>
      <c r="T68" s="12">
        <v>0</v>
      </c>
      <c r="U68" s="75">
        <v>91.16</v>
      </c>
      <c r="V68" s="76">
        <v>1.11</v>
      </c>
    </row>
    <row r="69" spans="1:22" ht="12.75">
      <c r="A69" s="253">
        <v>2</v>
      </c>
      <c r="B69" s="254">
        <v>21</v>
      </c>
      <c r="C69" s="254">
        <v>3</v>
      </c>
      <c r="D69" s="18">
        <v>1</v>
      </c>
      <c r="E69" s="18">
        <v>0</v>
      </c>
      <c r="F69" s="24"/>
      <c r="G69" s="23" t="s">
        <v>284</v>
      </c>
      <c r="H69" s="12">
        <v>7825139.47</v>
      </c>
      <c r="I69" s="12">
        <v>0</v>
      </c>
      <c r="J69" s="12">
        <v>0</v>
      </c>
      <c r="K69" s="12">
        <v>7825139.47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75">
        <v>0</v>
      </c>
      <c r="V69" s="76">
        <v>0</v>
      </c>
    </row>
    <row r="70" spans="1:22" ht="12.75">
      <c r="A70" s="253">
        <v>2</v>
      </c>
      <c r="B70" s="254">
        <v>6</v>
      </c>
      <c r="C70" s="254">
        <v>4</v>
      </c>
      <c r="D70" s="18">
        <v>1</v>
      </c>
      <c r="E70" s="18">
        <v>0</v>
      </c>
      <c r="F70" s="24"/>
      <c r="G70" s="23" t="s">
        <v>285</v>
      </c>
      <c r="H70" s="12">
        <v>668119</v>
      </c>
      <c r="I70" s="12">
        <v>0</v>
      </c>
      <c r="J70" s="12">
        <v>0</v>
      </c>
      <c r="K70" s="12">
        <v>0</v>
      </c>
      <c r="L70" s="12">
        <v>941520.7</v>
      </c>
      <c r="M70" s="12">
        <v>941520.7</v>
      </c>
      <c r="N70" s="12">
        <v>0</v>
      </c>
      <c r="O70" s="12">
        <v>6508616.78</v>
      </c>
      <c r="P70" s="12">
        <v>6329613.41</v>
      </c>
      <c r="Q70" s="12">
        <v>0</v>
      </c>
      <c r="R70" s="12">
        <v>0</v>
      </c>
      <c r="S70" s="12">
        <v>1016288.22</v>
      </c>
      <c r="T70" s="12">
        <v>0</v>
      </c>
      <c r="U70" s="75">
        <v>102.09</v>
      </c>
      <c r="V70" s="76">
        <v>15.94</v>
      </c>
    </row>
    <row r="71" spans="1:22" ht="12.75">
      <c r="A71" s="253">
        <v>2</v>
      </c>
      <c r="B71" s="254">
        <v>19</v>
      </c>
      <c r="C71" s="254">
        <v>1</v>
      </c>
      <c r="D71" s="18">
        <v>1</v>
      </c>
      <c r="E71" s="18">
        <v>0</v>
      </c>
      <c r="F71" s="24"/>
      <c r="G71" s="23" t="s">
        <v>286</v>
      </c>
      <c r="H71" s="12">
        <v>6112549.3</v>
      </c>
      <c r="I71" s="12">
        <v>0</v>
      </c>
      <c r="J71" s="12">
        <v>0</v>
      </c>
      <c r="K71" s="12">
        <v>0</v>
      </c>
      <c r="L71" s="12">
        <v>1106400</v>
      </c>
      <c r="M71" s="12">
        <v>1106400</v>
      </c>
      <c r="N71" s="12">
        <v>0</v>
      </c>
      <c r="O71" s="12">
        <v>40575135.09</v>
      </c>
      <c r="P71" s="12">
        <v>39051253.98</v>
      </c>
      <c r="Q71" s="12">
        <v>0</v>
      </c>
      <c r="R71" s="12">
        <v>0</v>
      </c>
      <c r="S71" s="12">
        <v>1608680.26</v>
      </c>
      <c r="T71" s="12">
        <v>0</v>
      </c>
      <c r="U71" s="75">
        <v>119.06</v>
      </c>
      <c r="V71" s="76">
        <v>4.72</v>
      </c>
    </row>
    <row r="72" spans="1:22" ht="12.75">
      <c r="A72" s="253">
        <v>2</v>
      </c>
      <c r="B72" s="254">
        <v>19</v>
      </c>
      <c r="C72" s="254">
        <v>2</v>
      </c>
      <c r="D72" s="18">
        <v>1</v>
      </c>
      <c r="E72" s="18">
        <v>0</v>
      </c>
      <c r="F72" s="24"/>
      <c r="G72" s="23" t="s">
        <v>287</v>
      </c>
      <c r="H72" s="12">
        <v>1119133.91</v>
      </c>
      <c r="I72" s="12">
        <v>0</v>
      </c>
      <c r="J72" s="12">
        <v>0</v>
      </c>
      <c r="K72" s="12">
        <v>0</v>
      </c>
      <c r="L72" s="12">
        <v>375000</v>
      </c>
      <c r="M72" s="12">
        <v>375000</v>
      </c>
      <c r="N72" s="12">
        <v>0</v>
      </c>
      <c r="O72" s="12">
        <v>10918400</v>
      </c>
      <c r="P72" s="12">
        <v>8918400</v>
      </c>
      <c r="Q72" s="12">
        <v>2000000</v>
      </c>
      <c r="R72" s="12">
        <v>0</v>
      </c>
      <c r="S72" s="12">
        <v>508220</v>
      </c>
      <c r="T72" s="12">
        <v>0</v>
      </c>
      <c r="U72" s="75">
        <v>72.22</v>
      </c>
      <c r="V72" s="76">
        <v>3.36</v>
      </c>
    </row>
    <row r="73" spans="1:22" ht="12.75">
      <c r="A73" s="253">
        <v>2</v>
      </c>
      <c r="B73" s="254">
        <v>10</v>
      </c>
      <c r="C73" s="254">
        <v>2</v>
      </c>
      <c r="D73" s="18">
        <v>1</v>
      </c>
      <c r="E73" s="18">
        <v>0</v>
      </c>
      <c r="F73" s="24"/>
      <c r="G73" s="23" t="s">
        <v>288</v>
      </c>
      <c r="H73" s="12">
        <v>446855.57</v>
      </c>
      <c r="I73" s="12">
        <v>184575.68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9361717.14</v>
      </c>
      <c r="P73" s="12">
        <v>7450765.92</v>
      </c>
      <c r="Q73" s="12">
        <v>1900000</v>
      </c>
      <c r="R73" s="12">
        <v>2979656</v>
      </c>
      <c r="S73" s="12">
        <v>77757.42</v>
      </c>
      <c r="T73" s="12">
        <v>0</v>
      </c>
      <c r="U73" s="75">
        <v>159.2</v>
      </c>
      <c r="V73" s="76">
        <v>1.93</v>
      </c>
    </row>
    <row r="74" spans="1:22" ht="12.75">
      <c r="A74" s="253">
        <v>2</v>
      </c>
      <c r="B74" s="254">
        <v>21</v>
      </c>
      <c r="C74" s="254">
        <v>9</v>
      </c>
      <c r="D74" s="18">
        <v>1</v>
      </c>
      <c r="E74" s="18">
        <v>0</v>
      </c>
      <c r="F74" s="24"/>
      <c r="G74" s="23" t="s">
        <v>289</v>
      </c>
      <c r="H74" s="12">
        <v>10084806.94</v>
      </c>
      <c r="I74" s="12">
        <v>4249828.05</v>
      </c>
      <c r="J74" s="12">
        <v>0</v>
      </c>
      <c r="K74" s="12">
        <v>0</v>
      </c>
      <c r="L74" s="12">
        <v>7301270</v>
      </c>
      <c r="M74" s="12">
        <v>5301270</v>
      </c>
      <c r="N74" s="12">
        <v>2000000</v>
      </c>
      <c r="O74" s="12">
        <v>133810470.6</v>
      </c>
      <c r="P74" s="12">
        <v>133809846.32</v>
      </c>
      <c r="Q74" s="12">
        <v>0</v>
      </c>
      <c r="R74" s="12">
        <v>0</v>
      </c>
      <c r="S74" s="12">
        <v>9185911.4</v>
      </c>
      <c r="T74" s="12">
        <v>0</v>
      </c>
      <c r="U74" s="75">
        <v>177.68</v>
      </c>
      <c r="V74" s="76">
        <v>12.19</v>
      </c>
    </row>
    <row r="75" spans="1:22" ht="12.75">
      <c r="A75" s="253">
        <v>2</v>
      </c>
      <c r="B75" s="254">
        <v>26</v>
      </c>
      <c r="C75" s="254">
        <v>1</v>
      </c>
      <c r="D75" s="18">
        <v>1</v>
      </c>
      <c r="E75" s="18">
        <v>0</v>
      </c>
      <c r="F75" s="24"/>
      <c r="G75" s="23" t="s">
        <v>290</v>
      </c>
      <c r="H75" s="12">
        <v>434525.19</v>
      </c>
      <c r="I75" s="12">
        <v>0</v>
      </c>
      <c r="J75" s="12">
        <v>0</v>
      </c>
      <c r="K75" s="12">
        <v>0</v>
      </c>
      <c r="L75" s="12">
        <v>590445.47</v>
      </c>
      <c r="M75" s="12">
        <v>90445.47</v>
      </c>
      <c r="N75" s="12">
        <v>0</v>
      </c>
      <c r="O75" s="12">
        <v>1307520</v>
      </c>
      <c r="P75" s="12">
        <v>1276000</v>
      </c>
      <c r="Q75" s="12">
        <v>0</v>
      </c>
      <c r="R75" s="12">
        <v>150000</v>
      </c>
      <c r="S75" s="12">
        <v>106164.51</v>
      </c>
      <c r="T75" s="12">
        <v>10000</v>
      </c>
      <c r="U75" s="75">
        <v>46.2</v>
      </c>
      <c r="V75" s="76">
        <v>3.83</v>
      </c>
    </row>
    <row r="76" spans="1:22" ht="12.75">
      <c r="A76" s="253">
        <v>2</v>
      </c>
      <c r="B76" s="254">
        <v>25</v>
      </c>
      <c r="C76" s="254">
        <v>1</v>
      </c>
      <c r="D76" s="18">
        <v>1</v>
      </c>
      <c r="E76" s="18">
        <v>0</v>
      </c>
      <c r="F76" s="24"/>
      <c r="G76" s="23" t="s">
        <v>291</v>
      </c>
      <c r="H76" s="12">
        <v>551738.7</v>
      </c>
      <c r="I76" s="12">
        <v>0</v>
      </c>
      <c r="J76" s="12">
        <v>0</v>
      </c>
      <c r="K76" s="12">
        <v>0</v>
      </c>
      <c r="L76" s="12">
        <v>92600</v>
      </c>
      <c r="M76" s="12">
        <v>92600</v>
      </c>
      <c r="N76" s="12">
        <v>0</v>
      </c>
      <c r="O76" s="12">
        <v>3650600</v>
      </c>
      <c r="P76" s="12">
        <v>3650600</v>
      </c>
      <c r="Q76" s="12">
        <v>0</v>
      </c>
      <c r="R76" s="12">
        <v>316400</v>
      </c>
      <c r="S76" s="12">
        <v>116407.45</v>
      </c>
      <c r="T76" s="12">
        <v>0</v>
      </c>
      <c r="U76" s="75">
        <v>125.87</v>
      </c>
      <c r="V76" s="76">
        <v>4.39</v>
      </c>
    </row>
    <row r="77" spans="1:22" ht="12.75">
      <c r="A77" s="253">
        <v>2</v>
      </c>
      <c r="B77" s="254">
        <v>25</v>
      </c>
      <c r="C77" s="254">
        <v>2</v>
      </c>
      <c r="D77" s="18">
        <v>1</v>
      </c>
      <c r="E77" s="18">
        <v>0</v>
      </c>
      <c r="F77" s="24"/>
      <c r="G77" s="23" t="s">
        <v>292</v>
      </c>
      <c r="H77" s="12">
        <v>875302.39</v>
      </c>
      <c r="I77" s="12">
        <v>0</v>
      </c>
      <c r="J77" s="12">
        <v>0</v>
      </c>
      <c r="K77" s="12">
        <v>0</v>
      </c>
      <c r="L77" s="12">
        <v>266909.48</v>
      </c>
      <c r="M77" s="12">
        <v>249999</v>
      </c>
      <c r="N77" s="12">
        <v>0</v>
      </c>
      <c r="O77" s="12">
        <v>18803782.93</v>
      </c>
      <c r="P77" s="12">
        <v>1750001</v>
      </c>
      <c r="Q77" s="12">
        <v>16870000</v>
      </c>
      <c r="R77" s="12">
        <v>0</v>
      </c>
      <c r="S77" s="12">
        <v>447216.14</v>
      </c>
      <c r="T77" s="12">
        <v>0</v>
      </c>
      <c r="U77" s="75">
        <v>111.8</v>
      </c>
      <c r="V77" s="76">
        <v>2.65</v>
      </c>
    </row>
    <row r="78" spans="1:22" ht="12.75">
      <c r="A78" s="253">
        <v>2</v>
      </c>
      <c r="B78" s="254">
        <v>26</v>
      </c>
      <c r="C78" s="254">
        <v>2</v>
      </c>
      <c r="D78" s="18">
        <v>1</v>
      </c>
      <c r="E78" s="18">
        <v>0</v>
      </c>
      <c r="F78" s="24"/>
      <c r="G78" s="23" t="s">
        <v>293</v>
      </c>
      <c r="H78" s="12">
        <v>2227973.19</v>
      </c>
      <c r="I78" s="12">
        <v>794203.94</v>
      </c>
      <c r="J78" s="12">
        <v>0</v>
      </c>
      <c r="K78" s="12">
        <v>0</v>
      </c>
      <c r="L78" s="12">
        <v>744998</v>
      </c>
      <c r="M78" s="12">
        <v>744998</v>
      </c>
      <c r="N78" s="12">
        <v>0</v>
      </c>
      <c r="O78" s="12">
        <v>18323894.49</v>
      </c>
      <c r="P78" s="12">
        <v>18323894.49</v>
      </c>
      <c r="Q78" s="12">
        <v>0</v>
      </c>
      <c r="R78" s="12">
        <v>0</v>
      </c>
      <c r="S78" s="12">
        <v>955954.65</v>
      </c>
      <c r="T78" s="12">
        <v>0</v>
      </c>
      <c r="U78" s="75">
        <v>174.25</v>
      </c>
      <c r="V78" s="76">
        <v>9.09</v>
      </c>
    </row>
    <row r="79" spans="1:22" s="106" customFormat="1" ht="15">
      <c r="A79" s="257"/>
      <c r="B79" s="258"/>
      <c r="C79" s="258"/>
      <c r="D79" s="119"/>
      <c r="E79" s="119"/>
      <c r="F79" s="120" t="s">
        <v>294</v>
      </c>
      <c r="G79" s="121"/>
      <c r="H79" s="122">
        <v>130491422.24999999</v>
      </c>
      <c r="I79" s="122">
        <v>10380507.239999998</v>
      </c>
      <c r="J79" s="122">
        <v>500000</v>
      </c>
      <c r="K79" s="122">
        <v>66536242.58999999</v>
      </c>
      <c r="L79" s="122">
        <v>73190072.16999999</v>
      </c>
      <c r="M79" s="122">
        <v>12851718.430000002</v>
      </c>
      <c r="N79" s="122">
        <v>1300000</v>
      </c>
      <c r="O79" s="122">
        <v>341424092.0900001</v>
      </c>
      <c r="P79" s="122">
        <v>252375665.18</v>
      </c>
      <c r="Q79" s="122">
        <v>85171223.5</v>
      </c>
      <c r="R79" s="122">
        <v>15770685.48</v>
      </c>
      <c r="S79" s="122">
        <v>17722025.8</v>
      </c>
      <c r="T79" s="122">
        <v>141996</v>
      </c>
      <c r="U79" s="149">
        <v>80.45267604298407</v>
      </c>
      <c r="V79" s="150">
        <v>4.343146466817812</v>
      </c>
    </row>
    <row r="80" spans="1:22" ht="12.75">
      <c r="A80" s="253">
        <v>2</v>
      </c>
      <c r="B80" s="254">
        <v>1</v>
      </c>
      <c r="C80" s="254">
        <v>2</v>
      </c>
      <c r="D80" s="18">
        <v>2</v>
      </c>
      <c r="E80" s="18">
        <v>0</v>
      </c>
      <c r="F80" s="24"/>
      <c r="G80" s="23" t="s">
        <v>263</v>
      </c>
      <c r="H80" s="12">
        <v>7545737.69</v>
      </c>
      <c r="I80" s="12">
        <v>0</v>
      </c>
      <c r="J80" s="12">
        <v>0</v>
      </c>
      <c r="K80" s="12">
        <v>4645737.69</v>
      </c>
      <c r="L80" s="12">
        <v>7500000</v>
      </c>
      <c r="M80" s="12">
        <v>0</v>
      </c>
      <c r="N80" s="12">
        <v>0</v>
      </c>
      <c r="O80" s="12">
        <v>2900000</v>
      </c>
      <c r="P80" s="12">
        <v>2900000</v>
      </c>
      <c r="Q80" s="12">
        <v>0</v>
      </c>
      <c r="R80" s="12">
        <v>0</v>
      </c>
      <c r="S80" s="12">
        <v>25027.4</v>
      </c>
      <c r="T80" s="12">
        <v>0</v>
      </c>
      <c r="U80" s="75">
        <v>36.06</v>
      </c>
      <c r="V80" s="76">
        <v>0.31</v>
      </c>
    </row>
    <row r="81" spans="1:22" ht="12.75">
      <c r="A81" s="253">
        <v>2</v>
      </c>
      <c r="B81" s="254">
        <v>17</v>
      </c>
      <c r="C81" s="254">
        <v>1</v>
      </c>
      <c r="D81" s="18">
        <v>2</v>
      </c>
      <c r="E81" s="18">
        <v>0</v>
      </c>
      <c r="F81" s="24"/>
      <c r="G81" s="23" t="s">
        <v>295</v>
      </c>
      <c r="H81" s="12">
        <v>1311573.12</v>
      </c>
      <c r="I81" s="12">
        <v>0</v>
      </c>
      <c r="J81" s="12">
        <v>0</v>
      </c>
      <c r="K81" s="12">
        <v>1056973.12</v>
      </c>
      <c r="L81" s="12">
        <v>1137499.72</v>
      </c>
      <c r="M81" s="12">
        <v>63900</v>
      </c>
      <c r="N81" s="12">
        <v>0</v>
      </c>
      <c r="O81" s="12">
        <v>190700</v>
      </c>
      <c r="P81" s="12">
        <v>190700</v>
      </c>
      <c r="Q81" s="12">
        <v>0</v>
      </c>
      <c r="R81" s="12">
        <v>0</v>
      </c>
      <c r="S81" s="12">
        <v>66291.63</v>
      </c>
      <c r="T81" s="12">
        <v>0</v>
      </c>
      <c r="U81" s="75">
        <v>6.02</v>
      </c>
      <c r="V81" s="76">
        <v>2.09</v>
      </c>
    </row>
    <row r="82" spans="1:22" ht="12.75">
      <c r="A82" s="253">
        <v>2</v>
      </c>
      <c r="B82" s="254">
        <v>9</v>
      </c>
      <c r="C82" s="254">
        <v>2</v>
      </c>
      <c r="D82" s="18">
        <v>2</v>
      </c>
      <c r="E82" s="18">
        <v>0</v>
      </c>
      <c r="F82" s="24"/>
      <c r="G82" s="23" t="s">
        <v>264</v>
      </c>
      <c r="H82" s="12">
        <v>278002.33</v>
      </c>
      <c r="I82" s="12">
        <v>0</v>
      </c>
      <c r="J82" s="12">
        <v>0</v>
      </c>
      <c r="K82" s="12">
        <v>0</v>
      </c>
      <c r="L82" s="12">
        <v>213643</v>
      </c>
      <c r="M82" s="12">
        <v>213643</v>
      </c>
      <c r="N82" s="12">
        <v>0</v>
      </c>
      <c r="O82" s="12">
        <v>6863249.27</v>
      </c>
      <c r="P82" s="12">
        <v>4670464</v>
      </c>
      <c r="Q82" s="12">
        <v>2000000</v>
      </c>
      <c r="R82" s="12">
        <v>0</v>
      </c>
      <c r="S82" s="12">
        <v>255558.82</v>
      </c>
      <c r="T82" s="12">
        <v>0</v>
      </c>
      <c r="U82" s="75">
        <v>117.11</v>
      </c>
      <c r="V82" s="76">
        <v>4.36</v>
      </c>
    </row>
    <row r="83" spans="1:22" ht="12.75">
      <c r="A83" s="253">
        <v>2</v>
      </c>
      <c r="B83" s="254">
        <v>24</v>
      </c>
      <c r="C83" s="254">
        <v>2</v>
      </c>
      <c r="D83" s="18">
        <v>2</v>
      </c>
      <c r="E83" s="18">
        <v>0</v>
      </c>
      <c r="F83" s="24"/>
      <c r="G83" s="23" t="s">
        <v>296</v>
      </c>
      <c r="H83" s="12">
        <v>307771.96</v>
      </c>
      <c r="I83" s="12">
        <v>0</v>
      </c>
      <c r="J83" s="12">
        <v>0</v>
      </c>
      <c r="K83" s="12">
        <v>0</v>
      </c>
      <c r="L83" s="12">
        <v>272950</v>
      </c>
      <c r="M83" s="12">
        <v>272950</v>
      </c>
      <c r="N83" s="12">
        <v>0</v>
      </c>
      <c r="O83" s="12">
        <v>113894.42</v>
      </c>
      <c r="P83" s="12">
        <v>100000</v>
      </c>
      <c r="Q83" s="12">
        <v>0</v>
      </c>
      <c r="R83" s="12">
        <v>0</v>
      </c>
      <c r="S83" s="12">
        <v>277157.04</v>
      </c>
      <c r="T83" s="12">
        <v>0</v>
      </c>
      <c r="U83" s="75">
        <v>5.86</v>
      </c>
      <c r="V83" s="76">
        <v>14.28</v>
      </c>
    </row>
    <row r="84" spans="1:22" ht="12.75">
      <c r="A84" s="253">
        <v>2</v>
      </c>
      <c r="B84" s="254">
        <v>13</v>
      </c>
      <c r="C84" s="254">
        <v>1</v>
      </c>
      <c r="D84" s="18">
        <v>2</v>
      </c>
      <c r="E84" s="18">
        <v>0</v>
      </c>
      <c r="F84" s="24"/>
      <c r="G84" s="23" t="s">
        <v>297</v>
      </c>
      <c r="H84" s="12">
        <v>958073.3</v>
      </c>
      <c r="I84" s="12">
        <v>0</v>
      </c>
      <c r="J84" s="12">
        <v>0</v>
      </c>
      <c r="K84" s="12">
        <v>0</v>
      </c>
      <c r="L84" s="12">
        <v>345000</v>
      </c>
      <c r="M84" s="12">
        <v>45000</v>
      </c>
      <c r="N84" s="12">
        <v>0</v>
      </c>
      <c r="O84" s="12">
        <v>5136069.3</v>
      </c>
      <c r="P84" s="12">
        <v>631800</v>
      </c>
      <c r="Q84" s="12">
        <v>4500000</v>
      </c>
      <c r="R84" s="12">
        <v>233950.51</v>
      </c>
      <c r="S84" s="12">
        <v>52623.02</v>
      </c>
      <c r="T84" s="12">
        <v>41400</v>
      </c>
      <c r="U84" s="75">
        <v>145.18</v>
      </c>
      <c r="V84" s="76">
        <v>0.33</v>
      </c>
    </row>
    <row r="85" spans="1:22" ht="12.75">
      <c r="A85" s="253">
        <v>2</v>
      </c>
      <c r="B85" s="254">
        <v>21</v>
      </c>
      <c r="C85" s="254">
        <v>4</v>
      </c>
      <c r="D85" s="18">
        <v>2</v>
      </c>
      <c r="E85" s="18">
        <v>0</v>
      </c>
      <c r="F85" s="24"/>
      <c r="G85" s="23" t="s">
        <v>298</v>
      </c>
      <c r="H85" s="12">
        <v>197683.29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75">
        <v>0</v>
      </c>
      <c r="V85" s="76">
        <v>0</v>
      </c>
    </row>
    <row r="86" spans="1:22" ht="12.75">
      <c r="A86" s="253">
        <v>2</v>
      </c>
      <c r="B86" s="254">
        <v>23</v>
      </c>
      <c r="C86" s="254">
        <v>1</v>
      </c>
      <c r="D86" s="18">
        <v>2</v>
      </c>
      <c r="E86" s="18">
        <v>0</v>
      </c>
      <c r="F86" s="24"/>
      <c r="G86" s="23" t="s">
        <v>299</v>
      </c>
      <c r="H86" s="12">
        <v>0</v>
      </c>
      <c r="I86" s="12">
        <v>0</v>
      </c>
      <c r="J86" s="12">
        <v>0</v>
      </c>
      <c r="K86" s="12">
        <v>0</v>
      </c>
      <c r="L86" s="12">
        <v>345000</v>
      </c>
      <c r="M86" s="12">
        <v>345000</v>
      </c>
      <c r="N86" s="12">
        <v>0</v>
      </c>
      <c r="O86" s="12">
        <v>4010607.47</v>
      </c>
      <c r="P86" s="12">
        <v>4010607.47</v>
      </c>
      <c r="Q86" s="12">
        <v>0</v>
      </c>
      <c r="R86" s="12">
        <v>0</v>
      </c>
      <c r="S86" s="12">
        <v>375110.15</v>
      </c>
      <c r="T86" s="12">
        <v>0</v>
      </c>
      <c r="U86" s="75">
        <v>40.38</v>
      </c>
      <c r="V86" s="76">
        <v>3.77</v>
      </c>
    </row>
    <row r="87" spans="1:22" ht="12.75">
      <c r="A87" s="253">
        <v>2</v>
      </c>
      <c r="B87" s="254">
        <v>23</v>
      </c>
      <c r="C87" s="254">
        <v>2</v>
      </c>
      <c r="D87" s="18">
        <v>2</v>
      </c>
      <c r="E87" s="18">
        <v>0</v>
      </c>
      <c r="F87" s="24"/>
      <c r="G87" s="23" t="s">
        <v>300</v>
      </c>
      <c r="H87" s="12">
        <v>5773121.02</v>
      </c>
      <c r="I87" s="12">
        <v>0</v>
      </c>
      <c r="J87" s="12">
        <v>0</v>
      </c>
      <c r="K87" s="12">
        <v>5635620.5</v>
      </c>
      <c r="L87" s="12">
        <v>1536300</v>
      </c>
      <c r="M87" s="12">
        <v>1536300</v>
      </c>
      <c r="N87" s="12">
        <v>0</v>
      </c>
      <c r="O87" s="12">
        <v>15142500</v>
      </c>
      <c r="P87" s="12">
        <v>15142500</v>
      </c>
      <c r="Q87" s="12">
        <v>0</v>
      </c>
      <c r="R87" s="12">
        <v>0</v>
      </c>
      <c r="S87" s="12">
        <v>1657719.99</v>
      </c>
      <c r="T87" s="12">
        <v>0</v>
      </c>
      <c r="U87" s="75">
        <v>74.42</v>
      </c>
      <c r="V87" s="76">
        <v>8.14</v>
      </c>
    </row>
    <row r="88" spans="1:22" ht="12.75">
      <c r="A88" s="253">
        <v>2</v>
      </c>
      <c r="B88" s="254">
        <v>19</v>
      </c>
      <c r="C88" s="254">
        <v>3</v>
      </c>
      <c r="D88" s="18">
        <v>2</v>
      </c>
      <c r="E88" s="18">
        <v>0</v>
      </c>
      <c r="F88" s="24"/>
      <c r="G88" s="23" t="s">
        <v>301</v>
      </c>
      <c r="H88" s="12">
        <v>2759510.11</v>
      </c>
      <c r="I88" s="12">
        <v>2200000</v>
      </c>
      <c r="J88" s="12">
        <v>0</v>
      </c>
      <c r="K88" s="12">
        <v>0</v>
      </c>
      <c r="L88" s="12">
        <v>412500</v>
      </c>
      <c r="M88" s="12">
        <v>12500</v>
      </c>
      <c r="N88" s="12">
        <v>0</v>
      </c>
      <c r="O88" s="12">
        <v>5300000.4</v>
      </c>
      <c r="P88" s="12">
        <v>5300000</v>
      </c>
      <c r="Q88" s="12">
        <v>0</v>
      </c>
      <c r="R88" s="12">
        <v>0</v>
      </c>
      <c r="S88" s="12">
        <v>68212</v>
      </c>
      <c r="T88" s="12">
        <v>0</v>
      </c>
      <c r="U88" s="75">
        <v>135.7</v>
      </c>
      <c r="V88" s="76">
        <v>1.74</v>
      </c>
    </row>
    <row r="89" spans="1:22" ht="12.75">
      <c r="A89" s="253">
        <v>2</v>
      </c>
      <c r="B89" s="254">
        <v>14</v>
      </c>
      <c r="C89" s="254">
        <v>3</v>
      </c>
      <c r="D89" s="18">
        <v>2</v>
      </c>
      <c r="E89" s="18">
        <v>0</v>
      </c>
      <c r="F89" s="24"/>
      <c r="G89" s="23" t="s">
        <v>302</v>
      </c>
      <c r="H89" s="12">
        <v>561821.11</v>
      </c>
      <c r="I89" s="12">
        <v>386944.53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4386944.53</v>
      </c>
      <c r="P89" s="12">
        <v>386944.53</v>
      </c>
      <c r="Q89" s="12">
        <v>4000000</v>
      </c>
      <c r="R89" s="12">
        <v>0</v>
      </c>
      <c r="S89" s="12">
        <v>75039.01</v>
      </c>
      <c r="T89" s="12">
        <v>0</v>
      </c>
      <c r="U89" s="75">
        <v>86.52</v>
      </c>
      <c r="V89" s="76">
        <v>1.47</v>
      </c>
    </row>
    <row r="90" spans="1:22" ht="12.75">
      <c r="A90" s="253">
        <v>2</v>
      </c>
      <c r="B90" s="254">
        <v>15</v>
      </c>
      <c r="C90" s="254">
        <v>2</v>
      </c>
      <c r="D90" s="18">
        <v>2</v>
      </c>
      <c r="E90" s="18">
        <v>0</v>
      </c>
      <c r="F90" s="24"/>
      <c r="G90" s="23" t="s">
        <v>303</v>
      </c>
      <c r="H90" s="12">
        <v>557855.81</v>
      </c>
      <c r="I90" s="12">
        <v>0</v>
      </c>
      <c r="J90" s="12">
        <v>0</v>
      </c>
      <c r="K90" s="12">
        <v>0</v>
      </c>
      <c r="L90" s="12">
        <v>359738</v>
      </c>
      <c r="M90" s="12">
        <v>359738</v>
      </c>
      <c r="N90" s="12">
        <v>0</v>
      </c>
      <c r="O90" s="12">
        <v>3535650</v>
      </c>
      <c r="P90" s="12">
        <v>3535650</v>
      </c>
      <c r="Q90" s="12">
        <v>0</v>
      </c>
      <c r="R90" s="12">
        <v>0</v>
      </c>
      <c r="S90" s="12">
        <v>414410.42</v>
      </c>
      <c r="T90" s="12">
        <v>0</v>
      </c>
      <c r="U90" s="75">
        <v>111.21</v>
      </c>
      <c r="V90" s="76">
        <v>13.03</v>
      </c>
    </row>
    <row r="91" spans="1:22" ht="12.75">
      <c r="A91" s="253">
        <v>2</v>
      </c>
      <c r="B91" s="254">
        <v>14</v>
      </c>
      <c r="C91" s="254">
        <v>4</v>
      </c>
      <c r="D91" s="18">
        <v>2</v>
      </c>
      <c r="E91" s="18">
        <v>0</v>
      </c>
      <c r="F91" s="24"/>
      <c r="G91" s="23" t="s">
        <v>304</v>
      </c>
      <c r="H91" s="12">
        <v>865788.71</v>
      </c>
      <c r="I91" s="12">
        <v>0</v>
      </c>
      <c r="J91" s="12">
        <v>0</v>
      </c>
      <c r="K91" s="12">
        <v>0</v>
      </c>
      <c r="L91" s="12">
        <v>531375</v>
      </c>
      <c r="M91" s="12">
        <v>531375</v>
      </c>
      <c r="N91" s="12">
        <v>0</v>
      </c>
      <c r="O91" s="12">
        <v>3454205</v>
      </c>
      <c r="P91" s="12">
        <v>3454205</v>
      </c>
      <c r="Q91" s="12">
        <v>0</v>
      </c>
      <c r="R91" s="12">
        <v>0</v>
      </c>
      <c r="S91" s="12">
        <v>580383.55</v>
      </c>
      <c r="T91" s="12">
        <v>0</v>
      </c>
      <c r="U91" s="75">
        <v>92.14</v>
      </c>
      <c r="V91" s="76">
        <v>15.48</v>
      </c>
    </row>
    <row r="92" spans="1:22" ht="12.75">
      <c r="A92" s="253">
        <v>2</v>
      </c>
      <c r="B92" s="254">
        <v>2</v>
      </c>
      <c r="C92" s="254">
        <v>5</v>
      </c>
      <c r="D92" s="18">
        <v>2</v>
      </c>
      <c r="E92" s="18">
        <v>0</v>
      </c>
      <c r="F92" s="24"/>
      <c r="G92" s="23" t="s">
        <v>266</v>
      </c>
      <c r="H92" s="12">
        <v>1467663</v>
      </c>
      <c r="I92" s="12">
        <v>0</v>
      </c>
      <c r="J92" s="12">
        <v>0</v>
      </c>
      <c r="K92" s="12">
        <v>0</v>
      </c>
      <c r="L92" s="12">
        <v>900000</v>
      </c>
      <c r="M92" s="12">
        <v>900000</v>
      </c>
      <c r="N92" s="12">
        <v>0</v>
      </c>
      <c r="O92" s="12">
        <v>7312737.52</v>
      </c>
      <c r="P92" s="12">
        <v>7304880</v>
      </c>
      <c r="Q92" s="12">
        <v>0</v>
      </c>
      <c r="R92" s="12">
        <v>0</v>
      </c>
      <c r="S92" s="12">
        <v>989062.35</v>
      </c>
      <c r="T92" s="12">
        <v>0</v>
      </c>
      <c r="U92" s="75">
        <v>121.46</v>
      </c>
      <c r="V92" s="76">
        <v>16.42</v>
      </c>
    </row>
    <row r="93" spans="1:22" ht="12.75">
      <c r="A93" s="253">
        <v>2</v>
      </c>
      <c r="B93" s="254">
        <v>16</v>
      </c>
      <c r="C93" s="254">
        <v>2</v>
      </c>
      <c r="D93" s="18">
        <v>2</v>
      </c>
      <c r="E93" s="18">
        <v>0</v>
      </c>
      <c r="F93" s="24"/>
      <c r="G93" s="23" t="s">
        <v>305</v>
      </c>
      <c r="H93" s="12">
        <v>401945</v>
      </c>
      <c r="I93" s="12">
        <v>207400</v>
      </c>
      <c r="J93" s="12">
        <v>0</v>
      </c>
      <c r="K93" s="12">
        <v>0</v>
      </c>
      <c r="L93" s="12">
        <v>104999</v>
      </c>
      <c r="M93" s="12">
        <v>104999</v>
      </c>
      <c r="N93" s="12">
        <v>0</v>
      </c>
      <c r="O93" s="12">
        <v>3696434.85</v>
      </c>
      <c r="P93" s="12">
        <v>3691389</v>
      </c>
      <c r="Q93" s="12">
        <v>0</v>
      </c>
      <c r="R93" s="12">
        <v>0</v>
      </c>
      <c r="S93" s="12">
        <v>127663.18</v>
      </c>
      <c r="T93" s="12">
        <v>0</v>
      </c>
      <c r="U93" s="75">
        <v>125.01</v>
      </c>
      <c r="V93" s="76">
        <v>4.31</v>
      </c>
    </row>
    <row r="94" spans="1:22" ht="12.75">
      <c r="A94" s="253">
        <v>2</v>
      </c>
      <c r="B94" s="254">
        <v>3</v>
      </c>
      <c r="C94" s="254">
        <v>2</v>
      </c>
      <c r="D94" s="18">
        <v>2</v>
      </c>
      <c r="E94" s="18">
        <v>0</v>
      </c>
      <c r="F94" s="24"/>
      <c r="G94" s="23" t="s">
        <v>267</v>
      </c>
      <c r="H94" s="12">
        <v>1200843.61</v>
      </c>
      <c r="I94" s="12">
        <v>0</v>
      </c>
      <c r="J94" s="12">
        <v>0</v>
      </c>
      <c r="K94" s="12">
        <v>0</v>
      </c>
      <c r="L94" s="12">
        <v>1005800</v>
      </c>
      <c r="M94" s="12">
        <v>205800</v>
      </c>
      <c r="N94" s="12">
        <v>0</v>
      </c>
      <c r="O94" s="12">
        <v>3099400</v>
      </c>
      <c r="P94" s="12">
        <v>3099400</v>
      </c>
      <c r="Q94" s="12">
        <v>0</v>
      </c>
      <c r="R94" s="12">
        <v>0</v>
      </c>
      <c r="S94" s="12">
        <v>240930.65</v>
      </c>
      <c r="T94" s="12">
        <v>0</v>
      </c>
      <c r="U94" s="75">
        <v>65.73</v>
      </c>
      <c r="V94" s="76">
        <v>5.11</v>
      </c>
    </row>
    <row r="95" spans="1:22" ht="12.75">
      <c r="A95" s="253">
        <v>2</v>
      </c>
      <c r="B95" s="254">
        <v>16</v>
      </c>
      <c r="C95" s="254">
        <v>3</v>
      </c>
      <c r="D95" s="18">
        <v>2</v>
      </c>
      <c r="E95" s="18">
        <v>0</v>
      </c>
      <c r="F95" s="24"/>
      <c r="G95" s="23" t="s">
        <v>306</v>
      </c>
      <c r="H95" s="12">
        <v>16158213</v>
      </c>
      <c r="I95" s="12">
        <v>0</v>
      </c>
      <c r="J95" s="12">
        <v>0</v>
      </c>
      <c r="K95" s="12">
        <v>16113213</v>
      </c>
      <c r="L95" s="12">
        <v>17500000</v>
      </c>
      <c r="M95" s="12">
        <v>0</v>
      </c>
      <c r="N95" s="12">
        <v>0</v>
      </c>
      <c r="O95" s="12">
        <v>45000</v>
      </c>
      <c r="P95" s="12">
        <v>45000</v>
      </c>
      <c r="Q95" s="12">
        <v>0</v>
      </c>
      <c r="R95" s="12">
        <v>0</v>
      </c>
      <c r="S95" s="12">
        <v>805.69</v>
      </c>
      <c r="T95" s="12">
        <v>0</v>
      </c>
      <c r="U95" s="75">
        <v>0.65</v>
      </c>
      <c r="V95" s="76">
        <v>0.01</v>
      </c>
    </row>
    <row r="96" spans="1:22" ht="12.75">
      <c r="A96" s="253">
        <v>2</v>
      </c>
      <c r="B96" s="254">
        <v>1</v>
      </c>
      <c r="C96" s="254">
        <v>3</v>
      </c>
      <c r="D96" s="18">
        <v>2</v>
      </c>
      <c r="E96" s="18">
        <v>0</v>
      </c>
      <c r="F96" s="24"/>
      <c r="G96" s="23" t="s">
        <v>307</v>
      </c>
      <c r="H96" s="12">
        <v>387926.66</v>
      </c>
      <c r="I96" s="12">
        <v>0</v>
      </c>
      <c r="J96" s="12">
        <v>0</v>
      </c>
      <c r="K96" s="12">
        <v>0</v>
      </c>
      <c r="L96" s="12">
        <v>146467.5</v>
      </c>
      <c r="M96" s="12">
        <v>146467.5</v>
      </c>
      <c r="N96" s="12">
        <v>0</v>
      </c>
      <c r="O96" s="12">
        <v>2024886.33</v>
      </c>
      <c r="P96" s="12">
        <v>0</v>
      </c>
      <c r="Q96" s="12">
        <v>2022222.5</v>
      </c>
      <c r="R96" s="12">
        <v>0</v>
      </c>
      <c r="S96" s="12">
        <v>167881.89</v>
      </c>
      <c r="T96" s="12">
        <v>0</v>
      </c>
      <c r="U96" s="75">
        <v>44.76</v>
      </c>
      <c r="V96" s="76">
        <v>3.71</v>
      </c>
    </row>
    <row r="97" spans="1:22" ht="12.75">
      <c r="A97" s="253">
        <v>2</v>
      </c>
      <c r="B97" s="254">
        <v>6</v>
      </c>
      <c r="C97" s="254">
        <v>5</v>
      </c>
      <c r="D97" s="18">
        <v>2</v>
      </c>
      <c r="E97" s="18">
        <v>0</v>
      </c>
      <c r="F97" s="24"/>
      <c r="G97" s="23" t="s">
        <v>308</v>
      </c>
      <c r="H97" s="12">
        <v>17866.84</v>
      </c>
      <c r="I97" s="12">
        <v>8896.48</v>
      </c>
      <c r="J97" s="12">
        <v>0</v>
      </c>
      <c r="K97" s="12">
        <v>0</v>
      </c>
      <c r="L97" s="12">
        <v>243099</v>
      </c>
      <c r="M97" s="12">
        <v>243099</v>
      </c>
      <c r="N97" s="12">
        <v>0</v>
      </c>
      <c r="O97" s="12">
        <v>3257877.48</v>
      </c>
      <c r="P97" s="12">
        <v>3257877.48</v>
      </c>
      <c r="Q97" s="12">
        <v>0</v>
      </c>
      <c r="R97" s="12">
        <v>0</v>
      </c>
      <c r="S97" s="12">
        <v>295420.54</v>
      </c>
      <c r="T97" s="12">
        <v>0</v>
      </c>
      <c r="U97" s="75">
        <v>117.4</v>
      </c>
      <c r="V97" s="76">
        <v>10.64</v>
      </c>
    </row>
    <row r="98" spans="1:22" ht="12.75">
      <c r="A98" s="253">
        <v>2</v>
      </c>
      <c r="B98" s="254">
        <v>4</v>
      </c>
      <c r="C98" s="254">
        <v>2</v>
      </c>
      <c r="D98" s="18">
        <v>2</v>
      </c>
      <c r="E98" s="18">
        <v>0</v>
      </c>
      <c r="F98" s="24"/>
      <c r="G98" s="23" t="s">
        <v>309</v>
      </c>
      <c r="H98" s="12">
        <v>413803.12</v>
      </c>
      <c r="I98" s="12">
        <v>0</v>
      </c>
      <c r="J98" s="12">
        <v>0</v>
      </c>
      <c r="K98" s="12">
        <v>0</v>
      </c>
      <c r="L98" s="12">
        <v>82375</v>
      </c>
      <c r="M98" s="12">
        <v>82375</v>
      </c>
      <c r="N98" s="12">
        <v>0</v>
      </c>
      <c r="O98" s="12">
        <v>2838288.4</v>
      </c>
      <c r="P98" s="12">
        <v>2838288.4</v>
      </c>
      <c r="Q98" s="12">
        <v>0</v>
      </c>
      <c r="R98" s="12">
        <v>0</v>
      </c>
      <c r="S98" s="12">
        <v>115806.41</v>
      </c>
      <c r="T98" s="12">
        <v>0</v>
      </c>
      <c r="U98" s="75">
        <v>111.42</v>
      </c>
      <c r="V98" s="76">
        <v>4.54</v>
      </c>
    </row>
    <row r="99" spans="1:22" ht="12.75">
      <c r="A99" s="253">
        <v>2</v>
      </c>
      <c r="B99" s="254">
        <v>3</v>
      </c>
      <c r="C99" s="254">
        <v>3</v>
      </c>
      <c r="D99" s="18">
        <v>2</v>
      </c>
      <c r="E99" s="18">
        <v>0</v>
      </c>
      <c r="F99" s="24"/>
      <c r="G99" s="23" t="s">
        <v>310</v>
      </c>
      <c r="H99" s="12">
        <v>0</v>
      </c>
      <c r="I99" s="12">
        <v>0</v>
      </c>
      <c r="J99" s="12">
        <v>0</v>
      </c>
      <c r="K99" s="12">
        <v>0</v>
      </c>
      <c r="L99" s="12">
        <v>174348.65</v>
      </c>
      <c r="M99" s="12">
        <v>174348.65</v>
      </c>
      <c r="N99" s="12">
        <v>0</v>
      </c>
      <c r="O99" s="12">
        <v>7119986.3</v>
      </c>
      <c r="P99" s="12">
        <v>2119986.3</v>
      </c>
      <c r="Q99" s="12">
        <v>5000000</v>
      </c>
      <c r="R99" s="12">
        <v>0</v>
      </c>
      <c r="S99" s="12">
        <v>253225.67</v>
      </c>
      <c r="T99" s="12">
        <v>0</v>
      </c>
      <c r="U99" s="75">
        <v>136.79</v>
      </c>
      <c r="V99" s="76">
        <v>4.86</v>
      </c>
    </row>
    <row r="100" spans="1:22" ht="12.75">
      <c r="A100" s="253">
        <v>2</v>
      </c>
      <c r="B100" s="254">
        <v>6</v>
      </c>
      <c r="C100" s="254">
        <v>6</v>
      </c>
      <c r="D100" s="18">
        <v>2</v>
      </c>
      <c r="E100" s="18">
        <v>0</v>
      </c>
      <c r="F100" s="24"/>
      <c r="G100" s="23" t="s">
        <v>311</v>
      </c>
      <c r="H100" s="12">
        <v>420978.83</v>
      </c>
      <c r="I100" s="12">
        <v>0</v>
      </c>
      <c r="J100" s="12">
        <v>0</v>
      </c>
      <c r="K100" s="12">
        <v>0</v>
      </c>
      <c r="L100" s="12">
        <v>146445</v>
      </c>
      <c r="M100" s="12">
        <v>146445</v>
      </c>
      <c r="N100" s="12">
        <v>0</v>
      </c>
      <c r="O100" s="12">
        <v>2196675</v>
      </c>
      <c r="P100" s="12">
        <v>2196675</v>
      </c>
      <c r="Q100" s="12">
        <v>0</v>
      </c>
      <c r="R100" s="12">
        <v>0</v>
      </c>
      <c r="S100" s="12">
        <v>166483.88</v>
      </c>
      <c r="T100" s="12">
        <v>0</v>
      </c>
      <c r="U100" s="75">
        <v>58.66</v>
      </c>
      <c r="V100" s="76">
        <v>4.44</v>
      </c>
    </row>
    <row r="101" spans="1:22" ht="12.75">
      <c r="A101" s="253">
        <v>2</v>
      </c>
      <c r="B101" s="254">
        <v>23</v>
      </c>
      <c r="C101" s="254">
        <v>3</v>
      </c>
      <c r="D101" s="18">
        <v>2</v>
      </c>
      <c r="E101" s="18">
        <v>0</v>
      </c>
      <c r="F101" s="24"/>
      <c r="G101" s="23" t="s">
        <v>312</v>
      </c>
      <c r="H101" s="12">
        <v>645014.35</v>
      </c>
      <c r="I101" s="12">
        <v>0</v>
      </c>
      <c r="J101" s="12">
        <v>0</v>
      </c>
      <c r="K101" s="12">
        <v>0</v>
      </c>
      <c r="L101" s="12">
        <v>503848.44</v>
      </c>
      <c r="M101" s="12">
        <v>0</v>
      </c>
      <c r="N101" s="12">
        <v>0</v>
      </c>
      <c r="O101" s="12">
        <v>2596513</v>
      </c>
      <c r="P101" s="12">
        <v>2596212</v>
      </c>
      <c r="Q101" s="12">
        <v>1</v>
      </c>
      <c r="R101" s="12">
        <v>0</v>
      </c>
      <c r="S101" s="12">
        <v>22405.67</v>
      </c>
      <c r="T101" s="12">
        <v>0</v>
      </c>
      <c r="U101" s="75">
        <v>110.4</v>
      </c>
      <c r="V101" s="76">
        <v>0.95</v>
      </c>
    </row>
    <row r="102" spans="1:22" ht="12.75">
      <c r="A102" s="253">
        <v>2</v>
      </c>
      <c r="B102" s="254">
        <v>24</v>
      </c>
      <c r="C102" s="254">
        <v>3</v>
      </c>
      <c r="D102" s="18">
        <v>2</v>
      </c>
      <c r="E102" s="18">
        <v>0</v>
      </c>
      <c r="F102" s="24"/>
      <c r="G102" s="23" t="s">
        <v>313</v>
      </c>
      <c r="H102" s="12">
        <v>953791.62</v>
      </c>
      <c r="I102" s="12">
        <v>0</v>
      </c>
      <c r="J102" s="12">
        <v>0</v>
      </c>
      <c r="K102" s="12">
        <v>373494.15</v>
      </c>
      <c r="L102" s="12">
        <v>525116.52</v>
      </c>
      <c r="M102" s="12">
        <v>0</v>
      </c>
      <c r="N102" s="12">
        <v>0</v>
      </c>
      <c r="O102" s="12">
        <v>647730.63</v>
      </c>
      <c r="P102" s="12">
        <v>580297.47</v>
      </c>
      <c r="Q102" s="12">
        <v>0</v>
      </c>
      <c r="R102" s="12">
        <v>0</v>
      </c>
      <c r="S102" s="12">
        <v>536.58</v>
      </c>
      <c r="T102" s="12">
        <v>0</v>
      </c>
      <c r="U102" s="75">
        <v>11.66</v>
      </c>
      <c r="V102" s="76">
        <v>0</v>
      </c>
    </row>
    <row r="103" spans="1:22" ht="12.75">
      <c r="A103" s="253">
        <v>2</v>
      </c>
      <c r="B103" s="254">
        <v>7</v>
      </c>
      <c r="C103" s="254">
        <v>2</v>
      </c>
      <c r="D103" s="18">
        <v>2</v>
      </c>
      <c r="E103" s="18">
        <v>0</v>
      </c>
      <c r="F103" s="24"/>
      <c r="G103" s="23" t="s">
        <v>270</v>
      </c>
      <c r="H103" s="12">
        <v>1421.94</v>
      </c>
      <c r="I103" s="12">
        <v>0</v>
      </c>
      <c r="J103" s="12">
        <v>0</v>
      </c>
      <c r="K103" s="12">
        <v>0</v>
      </c>
      <c r="L103" s="12">
        <v>38221.34</v>
      </c>
      <c r="M103" s="12">
        <v>38221.34</v>
      </c>
      <c r="N103" s="12">
        <v>0</v>
      </c>
      <c r="O103" s="12">
        <v>2171525.1</v>
      </c>
      <c r="P103" s="12">
        <v>2171525.1</v>
      </c>
      <c r="Q103" s="12">
        <v>0</v>
      </c>
      <c r="R103" s="12">
        <v>0</v>
      </c>
      <c r="S103" s="12">
        <v>62321.31</v>
      </c>
      <c r="T103" s="12">
        <v>0</v>
      </c>
      <c r="U103" s="75">
        <v>35.83</v>
      </c>
      <c r="V103" s="76">
        <v>1.02</v>
      </c>
    </row>
    <row r="104" spans="1:22" ht="12.75">
      <c r="A104" s="253">
        <v>2</v>
      </c>
      <c r="B104" s="254">
        <v>8</v>
      </c>
      <c r="C104" s="254">
        <v>7</v>
      </c>
      <c r="D104" s="18">
        <v>2</v>
      </c>
      <c r="E104" s="18">
        <v>0</v>
      </c>
      <c r="F104" s="24"/>
      <c r="G104" s="23" t="s">
        <v>272</v>
      </c>
      <c r="H104" s="12">
        <v>2067536.83</v>
      </c>
      <c r="I104" s="12">
        <v>1867774.94</v>
      </c>
      <c r="J104" s="12">
        <v>0</v>
      </c>
      <c r="K104" s="12">
        <v>0</v>
      </c>
      <c r="L104" s="12">
        <v>495120.35</v>
      </c>
      <c r="M104" s="12">
        <v>495120.35</v>
      </c>
      <c r="N104" s="12">
        <v>0</v>
      </c>
      <c r="O104" s="12">
        <v>12705409.28</v>
      </c>
      <c r="P104" s="12">
        <v>12318762.97</v>
      </c>
      <c r="Q104" s="12">
        <v>0</v>
      </c>
      <c r="R104" s="12">
        <v>0</v>
      </c>
      <c r="S104" s="12">
        <v>653723.83</v>
      </c>
      <c r="T104" s="12">
        <v>0</v>
      </c>
      <c r="U104" s="75">
        <v>114.15</v>
      </c>
      <c r="V104" s="76">
        <v>5.87</v>
      </c>
    </row>
    <row r="105" spans="1:22" ht="12.75">
      <c r="A105" s="253">
        <v>2</v>
      </c>
      <c r="B105" s="254">
        <v>23</v>
      </c>
      <c r="C105" s="254">
        <v>5</v>
      </c>
      <c r="D105" s="18">
        <v>2</v>
      </c>
      <c r="E105" s="18">
        <v>0</v>
      </c>
      <c r="F105" s="24"/>
      <c r="G105" s="23" t="s">
        <v>314</v>
      </c>
      <c r="H105" s="12">
        <v>16879806.47</v>
      </c>
      <c r="I105" s="12">
        <v>0</v>
      </c>
      <c r="J105" s="12">
        <v>0</v>
      </c>
      <c r="K105" s="12">
        <v>7953006.47</v>
      </c>
      <c r="L105" s="12">
        <v>1089730.35</v>
      </c>
      <c r="M105" s="12">
        <v>1089730.35</v>
      </c>
      <c r="N105" s="12">
        <v>0</v>
      </c>
      <c r="O105" s="12">
        <v>7837069.65</v>
      </c>
      <c r="P105" s="12">
        <v>7837069.65</v>
      </c>
      <c r="Q105" s="12">
        <v>0</v>
      </c>
      <c r="R105" s="12">
        <v>0</v>
      </c>
      <c r="S105" s="12">
        <v>1131758.94</v>
      </c>
      <c r="T105" s="12">
        <v>0</v>
      </c>
      <c r="U105" s="75">
        <v>37.46</v>
      </c>
      <c r="V105" s="76">
        <v>5.4</v>
      </c>
    </row>
    <row r="106" spans="1:22" ht="12.75">
      <c r="A106" s="253">
        <v>2</v>
      </c>
      <c r="B106" s="254">
        <v>17</v>
      </c>
      <c r="C106" s="254">
        <v>2</v>
      </c>
      <c r="D106" s="18">
        <v>2</v>
      </c>
      <c r="E106" s="18">
        <v>0</v>
      </c>
      <c r="F106" s="24"/>
      <c r="G106" s="23" t="s">
        <v>315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24850</v>
      </c>
      <c r="P106" s="12">
        <v>24850</v>
      </c>
      <c r="Q106" s="12">
        <v>0</v>
      </c>
      <c r="R106" s="12">
        <v>0</v>
      </c>
      <c r="S106" s="12">
        <v>214.48</v>
      </c>
      <c r="T106" s="12">
        <v>0</v>
      </c>
      <c r="U106" s="75">
        <v>0.64</v>
      </c>
      <c r="V106" s="76">
        <v>0</v>
      </c>
    </row>
    <row r="107" spans="1:22" ht="12.75">
      <c r="A107" s="253">
        <v>2</v>
      </c>
      <c r="B107" s="254">
        <v>18</v>
      </c>
      <c r="C107" s="254">
        <v>1</v>
      </c>
      <c r="D107" s="18">
        <v>2</v>
      </c>
      <c r="E107" s="18">
        <v>0</v>
      </c>
      <c r="F107" s="24"/>
      <c r="G107" s="23" t="s">
        <v>316</v>
      </c>
      <c r="H107" s="12">
        <v>961479.04</v>
      </c>
      <c r="I107" s="12">
        <v>0</v>
      </c>
      <c r="J107" s="12">
        <v>0</v>
      </c>
      <c r="K107" s="12">
        <v>0</v>
      </c>
      <c r="L107" s="12">
        <v>221068.52</v>
      </c>
      <c r="M107" s="12">
        <v>221068.52</v>
      </c>
      <c r="N107" s="12">
        <v>0</v>
      </c>
      <c r="O107" s="12">
        <v>2498873.67</v>
      </c>
      <c r="P107" s="12">
        <v>2493137.64</v>
      </c>
      <c r="Q107" s="12">
        <v>0</v>
      </c>
      <c r="R107" s="12">
        <v>0</v>
      </c>
      <c r="S107" s="12">
        <v>249565.33</v>
      </c>
      <c r="T107" s="12">
        <v>0</v>
      </c>
      <c r="U107" s="75">
        <v>61.5</v>
      </c>
      <c r="V107" s="76">
        <v>6.14</v>
      </c>
    </row>
    <row r="108" spans="1:22" ht="12.75">
      <c r="A108" s="253">
        <v>2</v>
      </c>
      <c r="B108" s="254">
        <v>3</v>
      </c>
      <c r="C108" s="254">
        <v>4</v>
      </c>
      <c r="D108" s="18">
        <v>2</v>
      </c>
      <c r="E108" s="18">
        <v>0</v>
      </c>
      <c r="F108" s="24"/>
      <c r="G108" s="23" t="s">
        <v>317</v>
      </c>
      <c r="H108" s="12">
        <v>34437.3</v>
      </c>
      <c r="I108" s="12">
        <v>0</v>
      </c>
      <c r="J108" s="12">
        <v>0</v>
      </c>
      <c r="K108" s="12">
        <v>0</v>
      </c>
      <c r="L108" s="12">
        <v>162108.88</v>
      </c>
      <c r="M108" s="12">
        <v>62108.88</v>
      </c>
      <c r="N108" s="12">
        <v>100000</v>
      </c>
      <c r="O108" s="12">
        <v>3154240.08</v>
      </c>
      <c r="P108" s="12">
        <v>554240.08</v>
      </c>
      <c r="Q108" s="12">
        <v>2600000</v>
      </c>
      <c r="R108" s="12">
        <v>26600</v>
      </c>
      <c r="S108" s="12">
        <v>212923.75</v>
      </c>
      <c r="T108" s="12">
        <v>0</v>
      </c>
      <c r="U108" s="75">
        <v>111.49</v>
      </c>
      <c r="V108" s="76">
        <v>7.59</v>
      </c>
    </row>
    <row r="109" spans="1:22" ht="12.75">
      <c r="A109" s="253">
        <v>2</v>
      </c>
      <c r="B109" s="254">
        <v>13</v>
      </c>
      <c r="C109" s="254">
        <v>2</v>
      </c>
      <c r="D109" s="18">
        <v>2</v>
      </c>
      <c r="E109" s="18">
        <v>0</v>
      </c>
      <c r="F109" s="24"/>
      <c r="G109" s="23" t="s">
        <v>318</v>
      </c>
      <c r="H109" s="12">
        <v>1201741.53</v>
      </c>
      <c r="I109" s="12">
        <v>853583.7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21800519.3</v>
      </c>
      <c r="P109" s="12">
        <v>6158163.7</v>
      </c>
      <c r="Q109" s="12">
        <v>15375000</v>
      </c>
      <c r="R109" s="12">
        <v>6498700</v>
      </c>
      <c r="S109" s="12">
        <v>187148.64</v>
      </c>
      <c r="T109" s="12">
        <v>0</v>
      </c>
      <c r="U109" s="75">
        <v>268.47</v>
      </c>
      <c r="V109" s="76">
        <v>3.28</v>
      </c>
    </row>
    <row r="110" spans="1:22" ht="12.75">
      <c r="A110" s="253">
        <v>2</v>
      </c>
      <c r="B110" s="254">
        <v>9</v>
      </c>
      <c r="C110" s="254">
        <v>3</v>
      </c>
      <c r="D110" s="18">
        <v>2</v>
      </c>
      <c r="E110" s="18">
        <v>0</v>
      </c>
      <c r="F110" s="24"/>
      <c r="G110" s="23" t="s">
        <v>319</v>
      </c>
      <c r="H110" s="12">
        <v>45332.61</v>
      </c>
      <c r="I110" s="12">
        <v>0</v>
      </c>
      <c r="J110" s="12">
        <v>0</v>
      </c>
      <c r="K110" s="12">
        <v>0</v>
      </c>
      <c r="L110" s="12">
        <v>92173</v>
      </c>
      <c r="M110" s="12">
        <v>92173</v>
      </c>
      <c r="N110" s="12">
        <v>0</v>
      </c>
      <c r="O110" s="12">
        <v>1237400.45</v>
      </c>
      <c r="P110" s="12">
        <v>1195287</v>
      </c>
      <c r="Q110" s="12">
        <v>0</v>
      </c>
      <c r="R110" s="12">
        <v>0</v>
      </c>
      <c r="S110" s="12">
        <v>107086.24</v>
      </c>
      <c r="T110" s="12">
        <v>0</v>
      </c>
      <c r="U110" s="75">
        <v>54.08</v>
      </c>
      <c r="V110" s="76">
        <v>4.68</v>
      </c>
    </row>
    <row r="111" spans="1:22" ht="12.75">
      <c r="A111" s="253">
        <v>2</v>
      </c>
      <c r="B111" s="254">
        <v>9</v>
      </c>
      <c r="C111" s="254">
        <v>4</v>
      </c>
      <c r="D111" s="18">
        <v>2</v>
      </c>
      <c r="E111" s="18">
        <v>0</v>
      </c>
      <c r="F111" s="24"/>
      <c r="G111" s="23" t="s">
        <v>320</v>
      </c>
      <c r="H111" s="12">
        <v>0</v>
      </c>
      <c r="I111" s="12">
        <v>0</v>
      </c>
      <c r="J111" s="12">
        <v>0</v>
      </c>
      <c r="K111" s="12">
        <v>0</v>
      </c>
      <c r="L111" s="12">
        <v>74516.34</v>
      </c>
      <c r="M111" s="12">
        <v>74516.34</v>
      </c>
      <c r="N111" s="12">
        <v>0</v>
      </c>
      <c r="O111" s="12">
        <v>2679222.5</v>
      </c>
      <c r="P111" s="12">
        <v>579222.5</v>
      </c>
      <c r="Q111" s="12">
        <v>2100000</v>
      </c>
      <c r="R111" s="12">
        <v>0</v>
      </c>
      <c r="S111" s="12">
        <v>74516.34</v>
      </c>
      <c r="T111" s="12">
        <v>0</v>
      </c>
      <c r="U111" s="75">
        <v>55.62</v>
      </c>
      <c r="V111" s="76">
        <v>1.54</v>
      </c>
    </row>
    <row r="112" spans="1:22" ht="12.75">
      <c r="A112" s="253">
        <v>2</v>
      </c>
      <c r="B112" s="254">
        <v>9</v>
      </c>
      <c r="C112" s="254">
        <v>5</v>
      </c>
      <c r="D112" s="18">
        <v>2</v>
      </c>
      <c r="E112" s="18">
        <v>0</v>
      </c>
      <c r="F112" s="24"/>
      <c r="G112" s="23" t="s">
        <v>321</v>
      </c>
      <c r="H112" s="12">
        <v>674688</v>
      </c>
      <c r="I112" s="12">
        <v>600000</v>
      </c>
      <c r="J112" s="12">
        <v>0</v>
      </c>
      <c r="K112" s="12">
        <v>0</v>
      </c>
      <c r="L112" s="12">
        <v>300440.6</v>
      </c>
      <c r="M112" s="12">
        <v>300440.6</v>
      </c>
      <c r="N112" s="12">
        <v>0</v>
      </c>
      <c r="O112" s="12">
        <v>5987641.23</v>
      </c>
      <c r="P112" s="12">
        <v>5659371.63</v>
      </c>
      <c r="Q112" s="12">
        <v>0</v>
      </c>
      <c r="R112" s="12">
        <v>0</v>
      </c>
      <c r="S112" s="12">
        <v>389824.21</v>
      </c>
      <c r="T112" s="12">
        <v>0</v>
      </c>
      <c r="U112" s="75">
        <v>157.17</v>
      </c>
      <c r="V112" s="76">
        <v>10.23</v>
      </c>
    </row>
    <row r="113" spans="1:22" ht="12.75">
      <c r="A113" s="253">
        <v>2</v>
      </c>
      <c r="B113" s="254">
        <v>8</v>
      </c>
      <c r="C113" s="254">
        <v>9</v>
      </c>
      <c r="D113" s="18">
        <v>2</v>
      </c>
      <c r="E113" s="18">
        <v>0</v>
      </c>
      <c r="F113" s="24"/>
      <c r="G113" s="23" t="s">
        <v>322</v>
      </c>
      <c r="H113" s="12">
        <v>1954390.07</v>
      </c>
      <c r="I113" s="12">
        <v>1514436.34</v>
      </c>
      <c r="J113" s="12">
        <v>0</v>
      </c>
      <c r="K113" s="12">
        <v>0</v>
      </c>
      <c r="L113" s="12">
        <v>99935.08</v>
      </c>
      <c r="M113" s="12">
        <v>99935.08</v>
      </c>
      <c r="N113" s="12">
        <v>0</v>
      </c>
      <c r="O113" s="12">
        <v>3493272.82</v>
      </c>
      <c r="P113" s="12">
        <v>3138347.32</v>
      </c>
      <c r="Q113" s="12">
        <v>0</v>
      </c>
      <c r="R113" s="12">
        <v>1153419.84</v>
      </c>
      <c r="S113" s="12">
        <v>117690.93</v>
      </c>
      <c r="T113" s="12">
        <v>0</v>
      </c>
      <c r="U113" s="75">
        <v>159.08</v>
      </c>
      <c r="V113" s="76">
        <v>8</v>
      </c>
    </row>
    <row r="114" spans="1:22" ht="12.75">
      <c r="A114" s="253">
        <v>2</v>
      </c>
      <c r="B114" s="254">
        <v>10</v>
      </c>
      <c r="C114" s="254">
        <v>4</v>
      </c>
      <c r="D114" s="18">
        <v>2</v>
      </c>
      <c r="E114" s="18">
        <v>0</v>
      </c>
      <c r="F114" s="24"/>
      <c r="G114" s="23" t="s">
        <v>275</v>
      </c>
      <c r="H114" s="12">
        <v>1236260.78</v>
      </c>
      <c r="I114" s="12">
        <v>0</v>
      </c>
      <c r="J114" s="12">
        <v>0</v>
      </c>
      <c r="K114" s="12">
        <v>1236260.78</v>
      </c>
      <c r="L114" s="12">
        <v>4588662.93</v>
      </c>
      <c r="M114" s="12">
        <v>102888.87</v>
      </c>
      <c r="N114" s="12">
        <v>0</v>
      </c>
      <c r="O114" s="12">
        <v>1596484.51</v>
      </c>
      <c r="P114" s="12">
        <v>1596484.51</v>
      </c>
      <c r="Q114" s="12">
        <v>0</v>
      </c>
      <c r="R114" s="12">
        <v>0</v>
      </c>
      <c r="S114" s="12">
        <v>128940.99</v>
      </c>
      <c r="T114" s="12">
        <v>0</v>
      </c>
      <c r="U114" s="75">
        <v>38.31</v>
      </c>
      <c r="V114" s="76">
        <v>3.09</v>
      </c>
    </row>
    <row r="115" spans="1:22" ht="12.75">
      <c r="A115" s="253">
        <v>2</v>
      </c>
      <c r="B115" s="254">
        <v>11</v>
      </c>
      <c r="C115" s="254">
        <v>2</v>
      </c>
      <c r="D115" s="18">
        <v>2</v>
      </c>
      <c r="E115" s="18">
        <v>0</v>
      </c>
      <c r="F115" s="24"/>
      <c r="G115" s="23" t="s">
        <v>276</v>
      </c>
      <c r="H115" s="12">
        <v>480307.84</v>
      </c>
      <c r="I115" s="12">
        <v>0</v>
      </c>
      <c r="J115" s="12">
        <v>0</v>
      </c>
      <c r="K115" s="12">
        <v>0</v>
      </c>
      <c r="L115" s="12">
        <v>405000</v>
      </c>
      <c r="M115" s="12">
        <v>405000</v>
      </c>
      <c r="N115" s="12">
        <v>0</v>
      </c>
      <c r="O115" s="12">
        <v>4712962.96</v>
      </c>
      <c r="P115" s="12">
        <v>4455000</v>
      </c>
      <c r="Q115" s="12">
        <v>0</v>
      </c>
      <c r="R115" s="12">
        <v>0</v>
      </c>
      <c r="S115" s="12">
        <v>466008.94</v>
      </c>
      <c r="T115" s="12">
        <v>0</v>
      </c>
      <c r="U115" s="75">
        <v>44.68</v>
      </c>
      <c r="V115" s="76">
        <v>4.41</v>
      </c>
    </row>
    <row r="116" spans="1:22" ht="12.75">
      <c r="A116" s="253">
        <v>2</v>
      </c>
      <c r="B116" s="254">
        <v>2</v>
      </c>
      <c r="C116" s="254">
        <v>6</v>
      </c>
      <c r="D116" s="18">
        <v>2</v>
      </c>
      <c r="E116" s="18">
        <v>0</v>
      </c>
      <c r="F116" s="24"/>
      <c r="G116" s="23" t="s">
        <v>323</v>
      </c>
      <c r="H116" s="12">
        <v>1663919.83</v>
      </c>
      <c r="I116" s="12">
        <v>0</v>
      </c>
      <c r="J116" s="12">
        <v>0</v>
      </c>
      <c r="K116" s="12">
        <v>1163659.55</v>
      </c>
      <c r="L116" s="12">
        <v>1231067.66</v>
      </c>
      <c r="M116" s="12">
        <v>31067.66</v>
      </c>
      <c r="N116" s="12">
        <v>0</v>
      </c>
      <c r="O116" s="12">
        <v>596036.19</v>
      </c>
      <c r="P116" s="12">
        <v>451386.3</v>
      </c>
      <c r="Q116" s="12">
        <v>0</v>
      </c>
      <c r="R116" s="12">
        <v>0</v>
      </c>
      <c r="S116" s="12">
        <v>35955.4</v>
      </c>
      <c r="T116" s="12">
        <v>0</v>
      </c>
      <c r="U116" s="75">
        <v>13.36</v>
      </c>
      <c r="V116" s="76">
        <v>0.8</v>
      </c>
    </row>
    <row r="117" spans="1:22" ht="12.75">
      <c r="A117" s="253">
        <v>2</v>
      </c>
      <c r="B117" s="254">
        <v>18</v>
      </c>
      <c r="C117" s="254">
        <v>2</v>
      </c>
      <c r="D117" s="18">
        <v>2</v>
      </c>
      <c r="E117" s="18">
        <v>0</v>
      </c>
      <c r="F117" s="24"/>
      <c r="G117" s="23" t="s">
        <v>324</v>
      </c>
      <c r="H117" s="12">
        <v>536271</v>
      </c>
      <c r="I117" s="12">
        <v>0</v>
      </c>
      <c r="J117" s="12">
        <v>500000</v>
      </c>
      <c r="K117" s="12">
        <v>0</v>
      </c>
      <c r="L117" s="12">
        <v>125000</v>
      </c>
      <c r="M117" s="12">
        <v>125000</v>
      </c>
      <c r="N117" s="12">
        <v>0</v>
      </c>
      <c r="O117" s="12">
        <v>3185000</v>
      </c>
      <c r="P117" s="12">
        <v>2685000</v>
      </c>
      <c r="Q117" s="12">
        <v>500000</v>
      </c>
      <c r="R117" s="12">
        <v>2685000</v>
      </c>
      <c r="S117" s="12">
        <v>161551.44</v>
      </c>
      <c r="T117" s="12">
        <v>0</v>
      </c>
      <c r="U117" s="75">
        <v>8.81</v>
      </c>
      <c r="V117" s="76">
        <v>2.84</v>
      </c>
    </row>
    <row r="118" spans="1:22" ht="12.75">
      <c r="A118" s="253">
        <v>2</v>
      </c>
      <c r="B118" s="254">
        <v>19</v>
      </c>
      <c r="C118" s="254">
        <v>5</v>
      </c>
      <c r="D118" s="18">
        <v>2</v>
      </c>
      <c r="E118" s="18">
        <v>0</v>
      </c>
      <c r="F118" s="24"/>
      <c r="G118" s="23" t="s">
        <v>325</v>
      </c>
      <c r="H118" s="12">
        <v>3107107.05</v>
      </c>
      <c r="I118" s="12">
        <v>0</v>
      </c>
      <c r="J118" s="12">
        <v>0</v>
      </c>
      <c r="K118" s="12">
        <v>107107.05</v>
      </c>
      <c r="L118" s="12">
        <v>3300000</v>
      </c>
      <c r="M118" s="12">
        <v>0</v>
      </c>
      <c r="N118" s="12">
        <v>0</v>
      </c>
      <c r="O118" s="12">
        <v>3000000</v>
      </c>
      <c r="P118" s="12">
        <v>0</v>
      </c>
      <c r="Q118" s="12">
        <v>3000000</v>
      </c>
      <c r="R118" s="12">
        <v>0</v>
      </c>
      <c r="S118" s="12">
        <v>28280</v>
      </c>
      <c r="T118" s="12">
        <v>0</v>
      </c>
      <c r="U118" s="75">
        <v>71.56</v>
      </c>
      <c r="V118" s="76">
        <v>0.67</v>
      </c>
    </row>
    <row r="119" spans="1:22" ht="12.75">
      <c r="A119" s="253">
        <v>2</v>
      </c>
      <c r="B119" s="254">
        <v>7</v>
      </c>
      <c r="C119" s="254">
        <v>4</v>
      </c>
      <c r="D119" s="18">
        <v>2</v>
      </c>
      <c r="E119" s="18">
        <v>0</v>
      </c>
      <c r="F119" s="24"/>
      <c r="G119" s="23" t="s">
        <v>326</v>
      </c>
      <c r="H119" s="12">
        <v>226945.29</v>
      </c>
      <c r="I119" s="12">
        <v>0</v>
      </c>
      <c r="J119" s="12">
        <v>0</v>
      </c>
      <c r="K119" s="12">
        <v>0</v>
      </c>
      <c r="L119" s="12">
        <v>1030315.96</v>
      </c>
      <c r="M119" s="12">
        <v>130315.96</v>
      </c>
      <c r="N119" s="12">
        <v>0</v>
      </c>
      <c r="O119" s="12">
        <v>3098020.8</v>
      </c>
      <c r="P119" s="12">
        <v>3098020.8</v>
      </c>
      <c r="Q119" s="12">
        <v>0</v>
      </c>
      <c r="R119" s="12">
        <v>0</v>
      </c>
      <c r="S119" s="12">
        <v>168065.97</v>
      </c>
      <c r="T119" s="12">
        <v>0</v>
      </c>
      <c r="U119" s="75">
        <v>83.79</v>
      </c>
      <c r="V119" s="76">
        <v>4.54</v>
      </c>
    </row>
    <row r="120" spans="1:22" ht="12.75">
      <c r="A120" s="253">
        <v>2</v>
      </c>
      <c r="B120" s="254">
        <v>5</v>
      </c>
      <c r="C120" s="254">
        <v>3</v>
      </c>
      <c r="D120" s="18">
        <v>2</v>
      </c>
      <c r="E120" s="18">
        <v>0</v>
      </c>
      <c r="F120" s="24"/>
      <c r="G120" s="23" t="s">
        <v>327</v>
      </c>
      <c r="H120" s="12">
        <v>1168273.41</v>
      </c>
      <c r="I120" s="12">
        <v>0</v>
      </c>
      <c r="J120" s="12">
        <v>0</v>
      </c>
      <c r="K120" s="12">
        <v>0</v>
      </c>
      <c r="L120" s="12">
        <v>71500</v>
      </c>
      <c r="M120" s="12">
        <v>71500</v>
      </c>
      <c r="N120" s="12">
        <v>0</v>
      </c>
      <c r="O120" s="12">
        <v>7664700</v>
      </c>
      <c r="P120" s="12">
        <v>3164700</v>
      </c>
      <c r="Q120" s="12">
        <v>4500000</v>
      </c>
      <c r="R120" s="12">
        <v>0</v>
      </c>
      <c r="S120" s="12">
        <v>147828.54</v>
      </c>
      <c r="T120" s="12">
        <v>0</v>
      </c>
      <c r="U120" s="75">
        <v>207.43</v>
      </c>
      <c r="V120" s="76">
        <v>4</v>
      </c>
    </row>
    <row r="121" spans="1:22" ht="12.75">
      <c r="A121" s="253">
        <v>2</v>
      </c>
      <c r="B121" s="254">
        <v>23</v>
      </c>
      <c r="C121" s="254">
        <v>6</v>
      </c>
      <c r="D121" s="18">
        <v>2</v>
      </c>
      <c r="E121" s="18">
        <v>0</v>
      </c>
      <c r="F121" s="24"/>
      <c r="G121" s="23" t="s">
        <v>328</v>
      </c>
      <c r="H121" s="12">
        <v>706661.91</v>
      </c>
      <c r="I121" s="12">
        <v>0</v>
      </c>
      <c r="J121" s="12">
        <v>0</v>
      </c>
      <c r="K121" s="12">
        <v>206661.91</v>
      </c>
      <c r="L121" s="12">
        <v>50000</v>
      </c>
      <c r="M121" s="12">
        <v>50000</v>
      </c>
      <c r="N121" s="12">
        <v>0</v>
      </c>
      <c r="O121" s="12">
        <v>450000</v>
      </c>
      <c r="P121" s="12">
        <v>450000</v>
      </c>
      <c r="Q121" s="12">
        <v>0</v>
      </c>
      <c r="R121" s="12">
        <v>0</v>
      </c>
      <c r="S121" s="12">
        <v>54281.5</v>
      </c>
      <c r="T121" s="12">
        <v>0</v>
      </c>
      <c r="U121" s="75">
        <v>17.87</v>
      </c>
      <c r="V121" s="76">
        <v>2.15</v>
      </c>
    </row>
    <row r="122" spans="1:22" ht="12.75">
      <c r="A122" s="253">
        <v>2</v>
      </c>
      <c r="B122" s="254">
        <v>18</v>
      </c>
      <c r="C122" s="254">
        <v>3</v>
      </c>
      <c r="D122" s="18">
        <v>2</v>
      </c>
      <c r="E122" s="18">
        <v>0</v>
      </c>
      <c r="F122" s="24"/>
      <c r="G122" s="23" t="s">
        <v>329</v>
      </c>
      <c r="H122" s="12">
        <v>2014217.96</v>
      </c>
      <c r="I122" s="12">
        <v>0</v>
      </c>
      <c r="J122" s="12">
        <v>0</v>
      </c>
      <c r="K122" s="12">
        <v>0</v>
      </c>
      <c r="L122" s="12">
        <v>3526000</v>
      </c>
      <c r="M122" s="12">
        <v>26000</v>
      </c>
      <c r="N122" s="12">
        <v>0</v>
      </c>
      <c r="O122" s="12">
        <v>5334000</v>
      </c>
      <c r="P122" s="12">
        <v>334000</v>
      </c>
      <c r="Q122" s="12">
        <v>5000000</v>
      </c>
      <c r="R122" s="12">
        <v>0</v>
      </c>
      <c r="S122" s="12">
        <v>29385.35</v>
      </c>
      <c r="T122" s="12">
        <v>0</v>
      </c>
      <c r="U122" s="75">
        <v>60.96</v>
      </c>
      <c r="V122" s="76">
        <v>0.33</v>
      </c>
    </row>
    <row r="123" spans="1:22" ht="12.75">
      <c r="A123" s="253">
        <v>2</v>
      </c>
      <c r="B123" s="254">
        <v>9</v>
      </c>
      <c r="C123" s="254">
        <v>6</v>
      </c>
      <c r="D123" s="18">
        <v>2</v>
      </c>
      <c r="E123" s="18">
        <v>0</v>
      </c>
      <c r="F123" s="24"/>
      <c r="G123" s="23" t="s">
        <v>330</v>
      </c>
      <c r="H123" s="12">
        <v>530340.18</v>
      </c>
      <c r="I123" s="12">
        <v>10109.43</v>
      </c>
      <c r="J123" s="12">
        <v>0</v>
      </c>
      <c r="K123" s="12">
        <v>0</v>
      </c>
      <c r="L123" s="12">
        <v>136550</v>
      </c>
      <c r="M123" s="12">
        <v>136550</v>
      </c>
      <c r="N123" s="12">
        <v>0</v>
      </c>
      <c r="O123" s="12">
        <v>4867803.05</v>
      </c>
      <c r="P123" s="12">
        <v>2081039.43</v>
      </c>
      <c r="Q123" s="12">
        <v>2750000</v>
      </c>
      <c r="R123" s="12">
        <v>0</v>
      </c>
      <c r="S123" s="12">
        <v>162342.07</v>
      </c>
      <c r="T123" s="12">
        <v>0</v>
      </c>
      <c r="U123" s="75">
        <v>130.91</v>
      </c>
      <c r="V123" s="76">
        <v>4.36</v>
      </c>
    </row>
    <row r="124" spans="1:22" ht="12.75">
      <c r="A124" s="253">
        <v>2</v>
      </c>
      <c r="B124" s="254">
        <v>5</v>
      </c>
      <c r="C124" s="254">
        <v>4</v>
      </c>
      <c r="D124" s="18">
        <v>2</v>
      </c>
      <c r="E124" s="18">
        <v>0</v>
      </c>
      <c r="F124" s="24"/>
      <c r="G124" s="23" t="s">
        <v>331</v>
      </c>
      <c r="H124" s="12">
        <v>1000000</v>
      </c>
      <c r="I124" s="12">
        <v>0</v>
      </c>
      <c r="J124" s="12">
        <v>0</v>
      </c>
      <c r="K124" s="12">
        <v>0</v>
      </c>
      <c r="L124" s="12">
        <v>98730</v>
      </c>
      <c r="M124" s="12">
        <v>98730</v>
      </c>
      <c r="N124" s="12">
        <v>0</v>
      </c>
      <c r="O124" s="12">
        <v>7225020.37</v>
      </c>
      <c r="P124" s="12">
        <v>7149984.08</v>
      </c>
      <c r="Q124" s="12">
        <v>0</v>
      </c>
      <c r="R124" s="12">
        <v>2100000</v>
      </c>
      <c r="S124" s="12">
        <v>155192.41</v>
      </c>
      <c r="T124" s="12">
        <v>0</v>
      </c>
      <c r="U124" s="75">
        <v>186.13</v>
      </c>
      <c r="V124" s="76">
        <v>5.63</v>
      </c>
    </row>
    <row r="125" spans="1:22" ht="12.75">
      <c r="A125" s="253">
        <v>2</v>
      </c>
      <c r="B125" s="254">
        <v>6</v>
      </c>
      <c r="C125" s="254">
        <v>7</v>
      </c>
      <c r="D125" s="18">
        <v>2</v>
      </c>
      <c r="E125" s="18">
        <v>0</v>
      </c>
      <c r="F125" s="24"/>
      <c r="G125" s="23" t="s">
        <v>332</v>
      </c>
      <c r="H125" s="12">
        <v>434537.76</v>
      </c>
      <c r="I125" s="12">
        <v>0</v>
      </c>
      <c r="J125" s="12">
        <v>0</v>
      </c>
      <c r="K125" s="12">
        <v>0</v>
      </c>
      <c r="L125" s="12">
        <v>1000000</v>
      </c>
      <c r="M125" s="12">
        <v>0</v>
      </c>
      <c r="N125" s="12">
        <v>0</v>
      </c>
      <c r="O125" s="12">
        <v>3909702.85</v>
      </c>
      <c r="P125" s="12">
        <v>3355910</v>
      </c>
      <c r="Q125" s="12">
        <v>0</v>
      </c>
      <c r="R125" s="12">
        <v>375410</v>
      </c>
      <c r="S125" s="12">
        <v>44627.87</v>
      </c>
      <c r="T125" s="12">
        <v>0</v>
      </c>
      <c r="U125" s="75">
        <v>49.07</v>
      </c>
      <c r="V125" s="76">
        <v>0.61</v>
      </c>
    </row>
    <row r="126" spans="1:22" ht="12.75">
      <c r="A126" s="253">
        <v>2</v>
      </c>
      <c r="B126" s="254">
        <v>4</v>
      </c>
      <c r="C126" s="254">
        <v>3</v>
      </c>
      <c r="D126" s="18">
        <v>2</v>
      </c>
      <c r="E126" s="18">
        <v>0</v>
      </c>
      <c r="F126" s="24"/>
      <c r="G126" s="23" t="s">
        <v>333</v>
      </c>
      <c r="H126" s="12">
        <v>13398.99</v>
      </c>
      <c r="I126" s="12">
        <v>0</v>
      </c>
      <c r="J126" s="12">
        <v>0</v>
      </c>
      <c r="K126" s="12">
        <v>0</v>
      </c>
      <c r="L126" s="12">
        <v>509175</v>
      </c>
      <c r="M126" s="12">
        <v>79175</v>
      </c>
      <c r="N126" s="12">
        <v>0</v>
      </c>
      <c r="O126" s="12">
        <v>870825</v>
      </c>
      <c r="P126" s="12">
        <v>870825</v>
      </c>
      <c r="Q126" s="12">
        <v>0</v>
      </c>
      <c r="R126" s="12">
        <v>0</v>
      </c>
      <c r="S126" s="12">
        <v>92134.57</v>
      </c>
      <c r="T126" s="12">
        <v>0</v>
      </c>
      <c r="U126" s="75">
        <v>21.86</v>
      </c>
      <c r="V126" s="76">
        <v>2.31</v>
      </c>
    </row>
    <row r="127" spans="1:22" ht="12.75">
      <c r="A127" s="253">
        <v>2</v>
      </c>
      <c r="B127" s="254">
        <v>8</v>
      </c>
      <c r="C127" s="254">
        <v>11</v>
      </c>
      <c r="D127" s="18">
        <v>2</v>
      </c>
      <c r="E127" s="18">
        <v>0</v>
      </c>
      <c r="F127" s="24"/>
      <c r="G127" s="23" t="s">
        <v>277</v>
      </c>
      <c r="H127" s="12">
        <v>604230.11</v>
      </c>
      <c r="I127" s="12">
        <v>0</v>
      </c>
      <c r="J127" s="12">
        <v>0</v>
      </c>
      <c r="K127" s="12">
        <v>0</v>
      </c>
      <c r="L127" s="12">
        <v>56011</v>
      </c>
      <c r="M127" s="12">
        <v>56011</v>
      </c>
      <c r="N127" s="12">
        <v>0</v>
      </c>
      <c r="O127" s="12">
        <v>11236366.44</v>
      </c>
      <c r="P127" s="12">
        <v>11236366.44</v>
      </c>
      <c r="Q127" s="12">
        <v>0</v>
      </c>
      <c r="R127" s="12">
        <v>1019491.44</v>
      </c>
      <c r="S127" s="12">
        <v>170822.36</v>
      </c>
      <c r="T127" s="12">
        <v>0</v>
      </c>
      <c r="U127" s="75">
        <v>135.89</v>
      </c>
      <c r="V127" s="76">
        <v>2.27</v>
      </c>
    </row>
    <row r="128" spans="1:22" ht="12.75">
      <c r="A128" s="253">
        <v>2</v>
      </c>
      <c r="B128" s="254">
        <v>14</v>
      </c>
      <c r="C128" s="254">
        <v>6</v>
      </c>
      <c r="D128" s="18">
        <v>2</v>
      </c>
      <c r="E128" s="18">
        <v>0</v>
      </c>
      <c r="F128" s="24"/>
      <c r="G128" s="23" t="s">
        <v>278</v>
      </c>
      <c r="H128" s="12">
        <v>3966005.96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8869431.04</v>
      </c>
      <c r="P128" s="12">
        <v>1519400</v>
      </c>
      <c r="Q128" s="12">
        <v>7350000</v>
      </c>
      <c r="R128" s="12">
        <v>0</v>
      </c>
      <c r="S128" s="12">
        <v>60755.31</v>
      </c>
      <c r="T128" s="12">
        <v>0</v>
      </c>
      <c r="U128" s="75">
        <v>108.82</v>
      </c>
      <c r="V128" s="76">
        <v>0.74</v>
      </c>
    </row>
    <row r="129" spans="1:22" ht="12.75">
      <c r="A129" s="253">
        <v>2</v>
      </c>
      <c r="B129" s="254">
        <v>15</v>
      </c>
      <c r="C129" s="254">
        <v>4</v>
      </c>
      <c r="D129" s="18">
        <v>2</v>
      </c>
      <c r="E129" s="18">
        <v>0</v>
      </c>
      <c r="F129" s="24"/>
      <c r="G129" s="23" t="s">
        <v>279</v>
      </c>
      <c r="H129" s="12">
        <v>78327.37</v>
      </c>
      <c r="I129" s="12">
        <v>0</v>
      </c>
      <c r="J129" s="12">
        <v>0</v>
      </c>
      <c r="K129" s="12">
        <v>0</v>
      </c>
      <c r="L129" s="12">
        <v>372444</v>
      </c>
      <c r="M129" s="12">
        <v>372444</v>
      </c>
      <c r="N129" s="12">
        <v>0</v>
      </c>
      <c r="O129" s="12">
        <v>19718693</v>
      </c>
      <c r="P129" s="12">
        <v>15511033</v>
      </c>
      <c r="Q129" s="12">
        <v>4174000</v>
      </c>
      <c r="R129" s="12">
        <v>0</v>
      </c>
      <c r="S129" s="12">
        <v>574458.73</v>
      </c>
      <c r="T129" s="12">
        <v>0</v>
      </c>
      <c r="U129" s="75">
        <v>195.84</v>
      </c>
      <c r="V129" s="76">
        <v>5.7</v>
      </c>
    </row>
    <row r="130" spans="1:22" ht="12.75">
      <c r="A130" s="253">
        <v>2</v>
      </c>
      <c r="B130" s="254">
        <v>1</v>
      </c>
      <c r="C130" s="254">
        <v>5</v>
      </c>
      <c r="D130" s="18">
        <v>2</v>
      </c>
      <c r="E130" s="18">
        <v>0</v>
      </c>
      <c r="F130" s="24"/>
      <c r="G130" s="23" t="s">
        <v>334</v>
      </c>
      <c r="H130" s="12">
        <v>14350833.32</v>
      </c>
      <c r="I130" s="12">
        <v>0</v>
      </c>
      <c r="J130" s="12">
        <v>0</v>
      </c>
      <c r="K130" s="12">
        <v>8400833.32</v>
      </c>
      <c r="L130" s="12">
        <v>15000015</v>
      </c>
      <c r="M130" s="12">
        <v>0</v>
      </c>
      <c r="N130" s="12">
        <v>0</v>
      </c>
      <c r="O130" s="12">
        <v>5950000</v>
      </c>
      <c r="P130" s="12">
        <v>5950000</v>
      </c>
      <c r="Q130" s="12">
        <v>0</v>
      </c>
      <c r="R130" s="12">
        <v>0</v>
      </c>
      <c r="S130" s="12">
        <v>51349.31</v>
      </c>
      <c r="T130" s="12">
        <v>0</v>
      </c>
      <c r="U130" s="75">
        <v>83.43</v>
      </c>
      <c r="V130" s="76">
        <v>0.72</v>
      </c>
    </row>
    <row r="131" spans="1:22" ht="12.75">
      <c r="A131" s="253">
        <v>2</v>
      </c>
      <c r="B131" s="254">
        <v>5</v>
      </c>
      <c r="C131" s="254">
        <v>5</v>
      </c>
      <c r="D131" s="18">
        <v>2</v>
      </c>
      <c r="E131" s="18">
        <v>0</v>
      </c>
      <c r="F131" s="24"/>
      <c r="G131" s="23" t="s">
        <v>335</v>
      </c>
      <c r="H131" s="12">
        <v>132010.55</v>
      </c>
      <c r="I131" s="12">
        <v>132010.55</v>
      </c>
      <c r="J131" s="12">
        <v>0</v>
      </c>
      <c r="K131" s="12">
        <v>0</v>
      </c>
      <c r="L131" s="12">
        <v>21710</v>
      </c>
      <c r="M131" s="12">
        <v>21710</v>
      </c>
      <c r="N131" s="12">
        <v>0</v>
      </c>
      <c r="O131" s="12">
        <v>1872868.55</v>
      </c>
      <c r="P131" s="12">
        <v>1872868.55</v>
      </c>
      <c r="Q131" s="12">
        <v>0</v>
      </c>
      <c r="R131" s="12">
        <v>38483</v>
      </c>
      <c r="S131" s="12">
        <v>37413.37</v>
      </c>
      <c r="T131" s="12">
        <v>0</v>
      </c>
      <c r="U131" s="75">
        <v>78.5</v>
      </c>
      <c r="V131" s="76">
        <v>1.6</v>
      </c>
    </row>
    <row r="132" spans="1:22" ht="12.75">
      <c r="A132" s="253">
        <v>2</v>
      </c>
      <c r="B132" s="254">
        <v>3</v>
      </c>
      <c r="C132" s="254">
        <v>5</v>
      </c>
      <c r="D132" s="18">
        <v>2</v>
      </c>
      <c r="E132" s="18">
        <v>0</v>
      </c>
      <c r="F132" s="24"/>
      <c r="G132" s="23" t="s">
        <v>336</v>
      </c>
      <c r="H132" s="12">
        <v>317521.68</v>
      </c>
      <c r="I132" s="12">
        <v>298297.94</v>
      </c>
      <c r="J132" s="12">
        <v>0</v>
      </c>
      <c r="K132" s="12">
        <v>0</v>
      </c>
      <c r="L132" s="12">
        <v>115113.75</v>
      </c>
      <c r="M132" s="12">
        <v>115113.75</v>
      </c>
      <c r="N132" s="12">
        <v>0</v>
      </c>
      <c r="O132" s="12">
        <v>3670541.28</v>
      </c>
      <c r="P132" s="12">
        <v>3533679.94</v>
      </c>
      <c r="Q132" s="12">
        <v>0</v>
      </c>
      <c r="R132" s="12">
        <v>0</v>
      </c>
      <c r="S132" s="12">
        <v>160577.65</v>
      </c>
      <c r="T132" s="12">
        <v>0</v>
      </c>
      <c r="U132" s="75">
        <v>224.17</v>
      </c>
      <c r="V132" s="76">
        <v>9.8</v>
      </c>
    </row>
    <row r="133" spans="1:22" ht="12.75">
      <c r="A133" s="253">
        <v>2</v>
      </c>
      <c r="B133" s="254">
        <v>26</v>
      </c>
      <c r="C133" s="254">
        <v>3</v>
      </c>
      <c r="D133" s="18">
        <v>2</v>
      </c>
      <c r="E133" s="18">
        <v>0</v>
      </c>
      <c r="F133" s="24"/>
      <c r="G133" s="23" t="s">
        <v>337</v>
      </c>
      <c r="H133" s="12">
        <v>200000</v>
      </c>
      <c r="I133" s="12">
        <v>0</v>
      </c>
      <c r="J133" s="12">
        <v>0</v>
      </c>
      <c r="K133" s="12">
        <v>0</v>
      </c>
      <c r="L133" s="12">
        <v>123459.19</v>
      </c>
      <c r="M133" s="12">
        <v>123459.19</v>
      </c>
      <c r="N133" s="12">
        <v>0</v>
      </c>
      <c r="O133" s="12">
        <v>3125474.72</v>
      </c>
      <c r="P133" s="12">
        <v>3102349.81</v>
      </c>
      <c r="Q133" s="12">
        <v>0</v>
      </c>
      <c r="R133" s="12">
        <v>0</v>
      </c>
      <c r="S133" s="12">
        <v>159820.59</v>
      </c>
      <c r="T133" s="12">
        <v>0</v>
      </c>
      <c r="U133" s="75">
        <v>93.71</v>
      </c>
      <c r="V133" s="76">
        <v>4.79</v>
      </c>
    </row>
    <row r="134" spans="1:22" ht="12.75">
      <c r="A134" s="253">
        <v>2</v>
      </c>
      <c r="B134" s="254">
        <v>10</v>
      </c>
      <c r="C134" s="254">
        <v>6</v>
      </c>
      <c r="D134" s="18">
        <v>2</v>
      </c>
      <c r="E134" s="18">
        <v>0</v>
      </c>
      <c r="F134" s="24"/>
      <c r="G134" s="23" t="s">
        <v>338</v>
      </c>
      <c r="H134" s="12">
        <v>404636.17</v>
      </c>
      <c r="I134" s="12">
        <v>0</v>
      </c>
      <c r="J134" s="12">
        <v>0</v>
      </c>
      <c r="K134" s="12">
        <v>156507.22</v>
      </c>
      <c r="L134" s="12">
        <v>150000</v>
      </c>
      <c r="M134" s="12">
        <v>30000</v>
      </c>
      <c r="N134" s="12">
        <v>0</v>
      </c>
      <c r="O134" s="12">
        <v>218128.95</v>
      </c>
      <c r="P134" s="12">
        <v>218128.95</v>
      </c>
      <c r="Q134" s="12">
        <v>0</v>
      </c>
      <c r="R134" s="12">
        <v>0</v>
      </c>
      <c r="S134" s="12">
        <v>32129.88</v>
      </c>
      <c r="T134" s="12">
        <v>0</v>
      </c>
      <c r="U134" s="75">
        <v>19.21</v>
      </c>
      <c r="V134" s="76">
        <v>2.83</v>
      </c>
    </row>
    <row r="135" spans="1:22" ht="12.75">
      <c r="A135" s="253">
        <v>2</v>
      </c>
      <c r="B135" s="254">
        <v>6</v>
      </c>
      <c r="C135" s="254">
        <v>8</v>
      </c>
      <c r="D135" s="18">
        <v>2</v>
      </c>
      <c r="E135" s="18">
        <v>0</v>
      </c>
      <c r="F135" s="24"/>
      <c r="G135" s="23" t="s">
        <v>339</v>
      </c>
      <c r="H135" s="12">
        <v>358844.51</v>
      </c>
      <c r="I135" s="12">
        <v>423652.59</v>
      </c>
      <c r="J135" s="12">
        <v>0</v>
      </c>
      <c r="K135" s="12">
        <v>0</v>
      </c>
      <c r="L135" s="12">
        <v>331083.3</v>
      </c>
      <c r="M135" s="12">
        <v>331083.3</v>
      </c>
      <c r="N135" s="12">
        <v>0</v>
      </c>
      <c r="O135" s="12">
        <v>6087059.6</v>
      </c>
      <c r="P135" s="12">
        <v>5839011.86</v>
      </c>
      <c r="Q135" s="12">
        <v>0</v>
      </c>
      <c r="R135" s="12">
        <v>934093.25</v>
      </c>
      <c r="S135" s="12">
        <v>409234.29</v>
      </c>
      <c r="T135" s="12">
        <v>62870</v>
      </c>
      <c r="U135" s="75">
        <v>93.07</v>
      </c>
      <c r="V135" s="76">
        <v>6.25</v>
      </c>
    </row>
    <row r="136" spans="1:22" ht="12.75">
      <c r="A136" s="253">
        <v>2</v>
      </c>
      <c r="B136" s="254">
        <v>17</v>
      </c>
      <c r="C136" s="254">
        <v>3</v>
      </c>
      <c r="D136" s="18">
        <v>2</v>
      </c>
      <c r="E136" s="18">
        <v>0</v>
      </c>
      <c r="F136" s="24"/>
      <c r="G136" s="23" t="s">
        <v>340</v>
      </c>
      <c r="H136" s="12">
        <v>575735.61</v>
      </c>
      <c r="I136" s="12">
        <v>0</v>
      </c>
      <c r="J136" s="12">
        <v>0</v>
      </c>
      <c r="K136" s="12">
        <v>0</v>
      </c>
      <c r="L136" s="12">
        <v>60000</v>
      </c>
      <c r="M136" s="12">
        <v>60000</v>
      </c>
      <c r="N136" s="12">
        <v>0</v>
      </c>
      <c r="O136" s="12">
        <v>472874.58</v>
      </c>
      <c r="P136" s="12">
        <v>472874.58</v>
      </c>
      <c r="Q136" s="12">
        <v>0</v>
      </c>
      <c r="R136" s="12">
        <v>0</v>
      </c>
      <c r="S136" s="12">
        <v>66900</v>
      </c>
      <c r="T136" s="12">
        <v>0</v>
      </c>
      <c r="U136" s="75">
        <v>13.08</v>
      </c>
      <c r="V136" s="76">
        <v>1.85</v>
      </c>
    </row>
    <row r="137" spans="1:22" ht="12.75">
      <c r="A137" s="253">
        <v>2</v>
      </c>
      <c r="B137" s="254">
        <v>16</v>
      </c>
      <c r="C137" s="254">
        <v>6</v>
      </c>
      <c r="D137" s="18">
        <v>2</v>
      </c>
      <c r="E137" s="18">
        <v>0</v>
      </c>
      <c r="F137" s="24"/>
      <c r="G137" s="23" t="s">
        <v>341</v>
      </c>
      <c r="H137" s="12">
        <v>172659.07</v>
      </c>
      <c r="I137" s="12">
        <v>0</v>
      </c>
      <c r="J137" s="12">
        <v>0</v>
      </c>
      <c r="K137" s="12">
        <v>0</v>
      </c>
      <c r="L137" s="12">
        <v>225000</v>
      </c>
      <c r="M137" s="12">
        <v>225000</v>
      </c>
      <c r="N137" s="12">
        <v>0</v>
      </c>
      <c r="O137" s="12">
        <v>7441255</v>
      </c>
      <c r="P137" s="12">
        <v>7439000</v>
      </c>
      <c r="Q137" s="12">
        <v>0</v>
      </c>
      <c r="R137" s="12">
        <v>0</v>
      </c>
      <c r="S137" s="12">
        <v>295518.5</v>
      </c>
      <c r="T137" s="12">
        <v>0</v>
      </c>
      <c r="U137" s="75">
        <v>204.03</v>
      </c>
      <c r="V137" s="76">
        <v>8.1</v>
      </c>
    </row>
    <row r="138" spans="1:22" ht="12.75">
      <c r="A138" s="253">
        <v>2</v>
      </c>
      <c r="B138" s="254">
        <v>11</v>
      </c>
      <c r="C138" s="254">
        <v>3</v>
      </c>
      <c r="D138" s="18">
        <v>2</v>
      </c>
      <c r="E138" s="18">
        <v>0</v>
      </c>
      <c r="F138" s="24"/>
      <c r="G138" s="23" t="s">
        <v>342</v>
      </c>
      <c r="H138" s="12">
        <v>9343026.83</v>
      </c>
      <c r="I138" s="12">
        <v>0</v>
      </c>
      <c r="J138" s="12">
        <v>0</v>
      </c>
      <c r="K138" s="12">
        <v>9343026.83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75">
        <v>0</v>
      </c>
      <c r="V138" s="76">
        <v>0</v>
      </c>
    </row>
    <row r="139" spans="1:22" ht="12.75">
      <c r="A139" s="253">
        <v>2</v>
      </c>
      <c r="B139" s="254">
        <v>9</v>
      </c>
      <c r="C139" s="254">
        <v>8</v>
      </c>
      <c r="D139" s="18">
        <v>2</v>
      </c>
      <c r="E139" s="18">
        <v>0</v>
      </c>
      <c r="F139" s="24"/>
      <c r="G139" s="23" t="s">
        <v>343</v>
      </c>
      <c r="H139" s="12">
        <v>644305.13</v>
      </c>
      <c r="I139" s="12">
        <v>400000</v>
      </c>
      <c r="J139" s="12">
        <v>0</v>
      </c>
      <c r="K139" s="12">
        <v>0</v>
      </c>
      <c r="L139" s="12">
        <v>24760.49</v>
      </c>
      <c r="M139" s="12">
        <v>24760.49</v>
      </c>
      <c r="N139" s="12">
        <v>0</v>
      </c>
      <c r="O139" s="12">
        <v>796787.52</v>
      </c>
      <c r="P139" s="12">
        <v>796787.52</v>
      </c>
      <c r="Q139" s="12">
        <v>0</v>
      </c>
      <c r="R139" s="12">
        <v>400000</v>
      </c>
      <c r="S139" s="12">
        <v>34959.78</v>
      </c>
      <c r="T139" s="12">
        <v>0</v>
      </c>
      <c r="U139" s="75">
        <v>21.8</v>
      </c>
      <c r="V139" s="76">
        <v>1.92</v>
      </c>
    </row>
    <row r="140" spans="1:22" ht="12.75">
      <c r="A140" s="253">
        <v>2</v>
      </c>
      <c r="B140" s="254">
        <v>10</v>
      </c>
      <c r="C140" s="254">
        <v>7</v>
      </c>
      <c r="D140" s="18">
        <v>2</v>
      </c>
      <c r="E140" s="18">
        <v>0</v>
      </c>
      <c r="F140" s="24"/>
      <c r="G140" s="23" t="s">
        <v>344</v>
      </c>
      <c r="H140" s="12">
        <v>409267.92</v>
      </c>
      <c r="I140" s="12">
        <v>0</v>
      </c>
      <c r="J140" s="12">
        <v>0</v>
      </c>
      <c r="K140" s="12">
        <v>0</v>
      </c>
      <c r="L140" s="12">
        <v>148000</v>
      </c>
      <c r="M140" s="12">
        <v>148000</v>
      </c>
      <c r="N140" s="12">
        <v>0</v>
      </c>
      <c r="O140" s="12">
        <v>1693425</v>
      </c>
      <c r="P140" s="12">
        <v>1693425</v>
      </c>
      <c r="Q140" s="12">
        <v>0</v>
      </c>
      <c r="R140" s="12">
        <v>0</v>
      </c>
      <c r="S140" s="12">
        <v>166025.89</v>
      </c>
      <c r="T140" s="12">
        <v>0</v>
      </c>
      <c r="U140" s="75">
        <v>51.4</v>
      </c>
      <c r="V140" s="76">
        <v>5.03</v>
      </c>
    </row>
    <row r="141" spans="1:22" ht="12.75">
      <c r="A141" s="253">
        <v>2</v>
      </c>
      <c r="B141" s="254">
        <v>6</v>
      </c>
      <c r="C141" s="254">
        <v>9</v>
      </c>
      <c r="D141" s="18">
        <v>2</v>
      </c>
      <c r="E141" s="18">
        <v>0</v>
      </c>
      <c r="F141" s="24"/>
      <c r="G141" s="23" t="s">
        <v>345</v>
      </c>
      <c r="H141" s="12">
        <v>363538.58</v>
      </c>
      <c r="I141" s="12">
        <v>315780.25</v>
      </c>
      <c r="J141" s="12">
        <v>0</v>
      </c>
      <c r="K141" s="12">
        <v>0</v>
      </c>
      <c r="L141" s="12">
        <v>126191</v>
      </c>
      <c r="M141" s="12">
        <v>126191</v>
      </c>
      <c r="N141" s="12">
        <v>0</v>
      </c>
      <c r="O141" s="12">
        <v>3523280.16</v>
      </c>
      <c r="P141" s="12">
        <v>3458844.9</v>
      </c>
      <c r="Q141" s="12">
        <v>0</v>
      </c>
      <c r="R141" s="12">
        <v>32416.14</v>
      </c>
      <c r="S141" s="12">
        <v>164022.41</v>
      </c>
      <c r="T141" s="12">
        <v>0</v>
      </c>
      <c r="U141" s="75">
        <v>104.26</v>
      </c>
      <c r="V141" s="76">
        <v>4.89</v>
      </c>
    </row>
    <row r="142" spans="1:22" ht="12.75">
      <c r="A142" s="253">
        <v>2</v>
      </c>
      <c r="B142" s="254">
        <v>21</v>
      </c>
      <c r="C142" s="254">
        <v>7</v>
      </c>
      <c r="D142" s="18">
        <v>2</v>
      </c>
      <c r="E142" s="18">
        <v>0</v>
      </c>
      <c r="F142" s="24"/>
      <c r="G142" s="23" t="s">
        <v>346</v>
      </c>
      <c r="H142" s="12">
        <v>5251259.87</v>
      </c>
      <c r="I142" s="12">
        <v>0</v>
      </c>
      <c r="J142" s="12">
        <v>0</v>
      </c>
      <c r="K142" s="12">
        <v>4345995.14</v>
      </c>
      <c r="L142" s="12">
        <v>29685</v>
      </c>
      <c r="M142" s="12">
        <v>29685</v>
      </c>
      <c r="N142" s="12">
        <v>0</v>
      </c>
      <c r="O142" s="12">
        <v>875579.73</v>
      </c>
      <c r="P142" s="12">
        <v>875579.73</v>
      </c>
      <c r="Q142" s="12">
        <v>0</v>
      </c>
      <c r="R142" s="12">
        <v>0</v>
      </c>
      <c r="S142" s="12">
        <v>38293.34</v>
      </c>
      <c r="T142" s="12">
        <v>0</v>
      </c>
      <c r="U142" s="75">
        <v>32.22</v>
      </c>
      <c r="V142" s="76">
        <v>1.4</v>
      </c>
    </row>
    <row r="143" spans="1:22" ht="12.75">
      <c r="A143" s="253">
        <v>2</v>
      </c>
      <c r="B143" s="254">
        <v>24</v>
      </c>
      <c r="C143" s="254">
        <v>4</v>
      </c>
      <c r="D143" s="18">
        <v>2</v>
      </c>
      <c r="E143" s="18">
        <v>0</v>
      </c>
      <c r="F143" s="24"/>
      <c r="G143" s="23" t="s">
        <v>347</v>
      </c>
      <c r="H143" s="12">
        <v>0</v>
      </c>
      <c r="I143" s="12">
        <v>0</v>
      </c>
      <c r="J143" s="12">
        <v>0</v>
      </c>
      <c r="K143" s="12">
        <v>0</v>
      </c>
      <c r="L143" s="12">
        <v>738349.9</v>
      </c>
      <c r="M143" s="12">
        <v>238349.9</v>
      </c>
      <c r="N143" s="12">
        <v>0</v>
      </c>
      <c r="O143" s="12">
        <v>3605087.1</v>
      </c>
      <c r="P143" s="12">
        <v>3605087.1</v>
      </c>
      <c r="Q143" s="12">
        <v>0</v>
      </c>
      <c r="R143" s="12">
        <v>0</v>
      </c>
      <c r="S143" s="12">
        <v>284991.65</v>
      </c>
      <c r="T143" s="12">
        <v>0</v>
      </c>
      <c r="U143" s="75">
        <v>105.14</v>
      </c>
      <c r="V143" s="76">
        <v>8.31</v>
      </c>
    </row>
    <row r="144" spans="1:22" ht="12.75">
      <c r="A144" s="253">
        <v>2</v>
      </c>
      <c r="B144" s="254">
        <v>25</v>
      </c>
      <c r="C144" s="254">
        <v>5</v>
      </c>
      <c r="D144" s="18">
        <v>2</v>
      </c>
      <c r="E144" s="18">
        <v>0</v>
      </c>
      <c r="F144" s="24"/>
      <c r="G144" s="23" t="s">
        <v>348</v>
      </c>
      <c r="H144" s="12">
        <v>371766.9</v>
      </c>
      <c r="I144" s="12">
        <v>387072.28</v>
      </c>
      <c r="J144" s="12">
        <v>0</v>
      </c>
      <c r="K144" s="12">
        <v>0</v>
      </c>
      <c r="L144" s="12">
        <v>30576.46</v>
      </c>
      <c r="M144" s="12">
        <v>30576.46</v>
      </c>
      <c r="N144" s="12">
        <v>0</v>
      </c>
      <c r="O144" s="12">
        <v>4577128.06</v>
      </c>
      <c r="P144" s="12">
        <v>4565472.28</v>
      </c>
      <c r="Q144" s="12">
        <v>0</v>
      </c>
      <c r="R144" s="12">
        <v>0</v>
      </c>
      <c r="S144" s="12">
        <v>120519.67</v>
      </c>
      <c r="T144" s="12">
        <v>0</v>
      </c>
      <c r="U144" s="75">
        <v>106.96</v>
      </c>
      <c r="V144" s="76">
        <v>2.81</v>
      </c>
    </row>
    <row r="145" spans="1:22" ht="12.75">
      <c r="A145" s="253">
        <v>2</v>
      </c>
      <c r="B145" s="254">
        <v>19</v>
      </c>
      <c r="C145" s="254">
        <v>7</v>
      </c>
      <c r="D145" s="18">
        <v>2</v>
      </c>
      <c r="E145" s="18">
        <v>0</v>
      </c>
      <c r="F145" s="24"/>
      <c r="G145" s="23" t="s">
        <v>286</v>
      </c>
      <c r="H145" s="12">
        <v>402689.22</v>
      </c>
      <c r="I145" s="12">
        <v>0</v>
      </c>
      <c r="J145" s="12">
        <v>0</v>
      </c>
      <c r="K145" s="12">
        <v>0</v>
      </c>
      <c r="L145" s="12">
        <v>1646610.99</v>
      </c>
      <c r="M145" s="12">
        <v>446610.99</v>
      </c>
      <c r="N145" s="12">
        <v>1200000</v>
      </c>
      <c r="O145" s="12">
        <v>15317194.81</v>
      </c>
      <c r="P145" s="12">
        <v>5517194.81</v>
      </c>
      <c r="Q145" s="12">
        <v>9800000</v>
      </c>
      <c r="R145" s="12">
        <v>232840.88</v>
      </c>
      <c r="S145" s="12">
        <v>1914904.18</v>
      </c>
      <c r="T145" s="12">
        <v>37726</v>
      </c>
      <c r="U145" s="75">
        <v>117.01</v>
      </c>
      <c r="V145" s="76">
        <v>14.56</v>
      </c>
    </row>
    <row r="146" spans="1:22" ht="12.75">
      <c r="A146" s="253">
        <v>2</v>
      </c>
      <c r="B146" s="254">
        <v>18</v>
      </c>
      <c r="C146" s="254">
        <v>5</v>
      </c>
      <c r="D146" s="18">
        <v>2</v>
      </c>
      <c r="E146" s="18">
        <v>0</v>
      </c>
      <c r="F146" s="24"/>
      <c r="G146" s="23" t="s">
        <v>349</v>
      </c>
      <c r="H146" s="12">
        <v>140085</v>
      </c>
      <c r="I146" s="12">
        <v>0</v>
      </c>
      <c r="J146" s="12">
        <v>0</v>
      </c>
      <c r="K146" s="12">
        <v>0</v>
      </c>
      <c r="L146" s="12">
        <v>147510</v>
      </c>
      <c r="M146" s="12">
        <v>147510</v>
      </c>
      <c r="N146" s="12">
        <v>0</v>
      </c>
      <c r="O146" s="12">
        <v>3744270</v>
      </c>
      <c r="P146" s="12">
        <v>3744270</v>
      </c>
      <c r="Q146" s="12">
        <v>0</v>
      </c>
      <c r="R146" s="12">
        <v>0</v>
      </c>
      <c r="S146" s="12">
        <v>178774.66</v>
      </c>
      <c r="T146" s="12">
        <v>0</v>
      </c>
      <c r="U146" s="75">
        <v>99.96</v>
      </c>
      <c r="V146" s="76">
        <v>4.77</v>
      </c>
    </row>
    <row r="147" spans="1:22" ht="12.75">
      <c r="A147" s="253">
        <v>2</v>
      </c>
      <c r="B147" s="254">
        <v>21</v>
      </c>
      <c r="C147" s="254">
        <v>8</v>
      </c>
      <c r="D147" s="18">
        <v>2</v>
      </c>
      <c r="E147" s="18">
        <v>0</v>
      </c>
      <c r="F147" s="24"/>
      <c r="G147" s="23" t="s">
        <v>350</v>
      </c>
      <c r="H147" s="12">
        <v>1394746.47</v>
      </c>
      <c r="I147" s="12">
        <v>0</v>
      </c>
      <c r="J147" s="12">
        <v>0</v>
      </c>
      <c r="K147" s="12">
        <v>0</v>
      </c>
      <c r="L147" s="12">
        <v>167508.74</v>
      </c>
      <c r="M147" s="12">
        <v>167508.74</v>
      </c>
      <c r="N147" s="12">
        <v>0</v>
      </c>
      <c r="O147" s="12">
        <v>5110490.32</v>
      </c>
      <c r="P147" s="12">
        <v>4966690.35</v>
      </c>
      <c r="Q147" s="12">
        <v>0</v>
      </c>
      <c r="R147" s="12">
        <v>0</v>
      </c>
      <c r="S147" s="12">
        <v>227410.08</v>
      </c>
      <c r="T147" s="12">
        <v>0</v>
      </c>
      <c r="U147" s="75">
        <v>113.76</v>
      </c>
      <c r="V147" s="76">
        <v>5.06</v>
      </c>
    </row>
    <row r="148" spans="1:22" ht="12.75">
      <c r="A148" s="253">
        <v>2</v>
      </c>
      <c r="B148" s="254">
        <v>1</v>
      </c>
      <c r="C148" s="254">
        <v>6</v>
      </c>
      <c r="D148" s="18">
        <v>2</v>
      </c>
      <c r="E148" s="18">
        <v>0</v>
      </c>
      <c r="F148" s="24"/>
      <c r="G148" s="23" t="s">
        <v>351</v>
      </c>
      <c r="H148" s="12">
        <v>3035217.04</v>
      </c>
      <c r="I148" s="12">
        <v>0</v>
      </c>
      <c r="J148" s="12">
        <v>0</v>
      </c>
      <c r="K148" s="12">
        <v>3035217.04</v>
      </c>
      <c r="L148" s="12">
        <v>0</v>
      </c>
      <c r="M148" s="12">
        <v>0</v>
      </c>
      <c r="N148" s="12">
        <v>0</v>
      </c>
      <c r="O148" s="12">
        <v>16765.13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75">
        <v>0.26</v>
      </c>
      <c r="V148" s="76">
        <v>0</v>
      </c>
    </row>
    <row r="149" spans="1:22" ht="12.75">
      <c r="A149" s="253">
        <v>2</v>
      </c>
      <c r="B149" s="254">
        <v>5</v>
      </c>
      <c r="C149" s="254">
        <v>6</v>
      </c>
      <c r="D149" s="18">
        <v>2</v>
      </c>
      <c r="E149" s="18">
        <v>0</v>
      </c>
      <c r="F149" s="24"/>
      <c r="G149" s="23" t="s">
        <v>352</v>
      </c>
      <c r="H149" s="12">
        <v>0</v>
      </c>
      <c r="I149" s="12">
        <v>0</v>
      </c>
      <c r="J149" s="12">
        <v>0</v>
      </c>
      <c r="K149" s="12">
        <v>0</v>
      </c>
      <c r="L149" s="12">
        <v>201330</v>
      </c>
      <c r="M149" s="12">
        <v>201330</v>
      </c>
      <c r="N149" s="12">
        <v>0</v>
      </c>
      <c r="O149" s="12">
        <v>2558027.1</v>
      </c>
      <c r="P149" s="12">
        <v>2558027.1</v>
      </c>
      <c r="Q149" s="12">
        <v>0</v>
      </c>
      <c r="R149" s="12">
        <v>0</v>
      </c>
      <c r="S149" s="12">
        <v>251191.22</v>
      </c>
      <c r="T149" s="12">
        <v>0</v>
      </c>
      <c r="U149" s="75">
        <v>96.28</v>
      </c>
      <c r="V149" s="76">
        <v>9.45</v>
      </c>
    </row>
    <row r="150" spans="1:22" ht="12.75">
      <c r="A150" s="253">
        <v>2</v>
      </c>
      <c r="B150" s="254">
        <v>22</v>
      </c>
      <c r="C150" s="254">
        <v>2</v>
      </c>
      <c r="D150" s="18">
        <v>2</v>
      </c>
      <c r="E150" s="18">
        <v>0</v>
      </c>
      <c r="F150" s="24"/>
      <c r="G150" s="23" t="s">
        <v>353</v>
      </c>
      <c r="H150" s="12">
        <v>524153.55</v>
      </c>
      <c r="I150" s="12">
        <v>333887.43</v>
      </c>
      <c r="J150" s="12">
        <v>0</v>
      </c>
      <c r="K150" s="12">
        <v>0</v>
      </c>
      <c r="L150" s="12">
        <v>125278</v>
      </c>
      <c r="M150" s="12">
        <v>125278</v>
      </c>
      <c r="N150" s="12">
        <v>0</v>
      </c>
      <c r="O150" s="12">
        <v>4283947.42</v>
      </c>
      <c r="P150" s="12">
        <v>4236107.43</v>
      </c>
      <c r="Q150" s="12">
        <v>0</v>
      </c>
      <c r="R150" s="12">
        <v>0</v>
      </c>
      <c r="S150" s="12">
        <v>180185.33</v>
      </c>
      <c r="T150" s="12">
        <v>0</v>
      </c>
      <c r="U150" s="75">
        <v>76.12</v>
      </c>
      <c r="V150" s="76">
        <v>3.2</v>
      </c>
    </row>
    <row r="151" spans="1:22" ht="12.75">
      <c r="A151" s="253">
        <v>2</v>
      </c>
      <c r="B151" s="254">
        <v>20</v>
      </c>
      <c r="C151" s="254">
        <v>4</v>
      </c>
      <c r="D151" s="18">
        <v>2</v>
      </c>
      <c r="E151" s="18">
        <v>0</v>
      </c>
      <c r="F151" s="24"/>
      <c r="G151" s="23" t="s">
        <v>354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4866100</v>
      </c>
      <c r="P151" s="12">
        <v>866100</v>
      </c>
      <c r="Q151" s="12">
        <v>4000000</v>
      </c>
      <c r="R151" s="12">
        <v>0</v>
      </c>
      <c r="S151" s="12">
        <v>59553.2</v>
      </c>
      <c r="T151" s="12">
        <v>0</v>
      </c>
      <c r="U151" s="75">
        <v>84.99</v>
      </c>
      <c r="V151" s="76">
        <v>1.04</v>
      </c>
    </row>
    <row r="152" spans="1:22" ht="12.75">
      <c r="A152" s="253">
        <v>2</v>
      </c>
      <c r="B152" s="254">
        <v>26</v>
      </c>
      <c r="C152" s="254">
        <v>5</v>
      </c>
      <c r="D152" s="18">
        <v>2</v>
      </c>
      <c r="E152" s="18">
        <v>0</v>
      </c>
      <c r="F152" s="24"/>
      <c r="G152" s="23" t="s">
        <v>355</v>
      </c>
      <c r="H152" s="12">
        <v>3101065.84</v>
      </c>
      <c r="I152" s="12">
        <v>0</v>
      </c>
      <c r="J152" s="12">
        <v>0</v>
      </c>
      <c r="K152" s="12">
        <v>2762928.82</v>
      </c>
      <c r="L152" s="12">
        <v>42033.51</v>
      </c>
      <c r="M152" s="12">
        <v>42033.51</v>
      </c>
      <c r="N152" s="12">
        <v>0</v>
      </c>
      <c r="O152" s="12">
        <v>404694.49</v>
      </c>
      <c r="P152" s="12">
        <v>344714.62</v>
      </c>
      <c r="Q152" s="12">
        <v>0</v>
      </c>
      <c r="R152" s="12">
        <v>40280.42</v>
      </c>
      <c r="S152" s="12">
        <v>45579.04</v>
      </c>
      <c r="T152" s="12">
        <v>0</v>
      </c>
      <c r="U152" s="75">
        <v>10.56</v>
      </c>
      <c r="V152" s="76">
        <v>1.32</v>
      </c>
    </row>
    <row r="153" spans="1:22" ht="12.75">
      <c r="A153" s="253">
        <v>2</v>
      </c>
      <c r="B153" s="254">
        <v>20</v>
      </c>
      <c r="C153" s="254">
        <v>5</v>
      </c>
      <c r="D153" s="18">
        <v>2</v>
      </c>
      <c r="E153" s="18">
        <v>0</v>
      </c>
      <c r="F153" s="24"/>
      <c r="G153" s="23" t="s">
        <v>356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327600</v>
      </c>
      <c r="P153" s="12">
        <v>327600</v>
      </c>
      <c r="Q153" s="12">
        <v>0</v>
      </c>
      <c r="R153" s="12">
        <v>0</v>
      </c>
      <c r="S153" s="12">
        <v>3231.12</v>
      </c>
      <c r="T153" s="12">
        <v>0</v>
      </c>
      <c r="U153" s="75">
        <v>8.54</v>
      </c>
      <c r="V153" s="76">
        <v>0.08</v>
      </c>
    </row>
    <row r="154" spans="1:22" ht="12.75">
      <c r="A154" s="253">
        <v>2</v>
      </c>
      <c r="B154" s="254">
        <v>25</v>
      </c>
      <c r="C154" s="254">
        <v>7</v>
      </c>
      <c r="D154" s="18">
        <v>2</v>
      </c>
      <c r="E154" s="18">
        <v>0</v>
      </c>
      <c r="F154" s="24"/>
      <c r="G154" s="23" t="s">
        <v>292</v>
      </c>
      <c r="H154" s="12">
        <v>1625452.34</v>
      </c>
      <c r="I154" s="12">
        <v>0</v>
      </c>
      <c r="J154" s="12">
        <v>0</v>
      </c>
      <c r="K154" s="12">
        <v>0</v>
      </c>
      <c r="L154" s="12">
        <v>84000</v>
      </c>
      <c r="M154" s="12">
        <v>84000</v>
      </c>
      <c r="N154" s="12">
        <v>0</v>
      </c>
      <c r="O154" s="12">
        <v>8798000</v>
      </c>
      <c r="P154" s="12">
        <v>2298000</v>
      </c>
      <c r="Q154" s="12">
        <v>6500000</v>
      </c>
      <c r="R154" s="12">
        <v>0</v>
      </c>
      <c r="S154" s="12">
        <v>172197.3</v>
      </c>
      <c r="T154" s="12">
        <v>0</v>
      </c>
      <c r="U154" s="75">
        <v>136.51</v>
      </c>
      <c r="V154" s="76">
        <v>2.67</v>
      </c>
    </row>
    <row r="155" spans="1:22" ht="12.75">
      <c r="A155" s="253">
        <v>2</v>
      </c>
      <c r="B155" s="254">
        <v>26</v>
      </c>
      <c r="C155" s="254">
        <v>6</v>
      </c>
      <c r="D155" s="18">
        <v>2</v>
      </c>
      <c r="E155" s="18">
        <v>0</v>
      </c>
      <c r="F155" s="24"/>
      <c r="G155" s="23" t="s">
        <v>293</v>
      </c>
      <c r="H155" s="12">
        <v>2010217.38</v>
      </c>
      <c r="I155" s="12">
        <v>440660.78</v>
      </c>
      <c r="J155" s="12">
        <v>0</v>
      </c>
      <c r="K155" s="12">
        <v>0</v>
      </c>
      <c r="L155" s="12">
        <v>161500</v>
      </c>
      <c r="M155" s="12">
        <v>161500</v>
      </c>
      <c r="N155" s="12">
        <v>0</v>
      </c>
      <c r="O155" s="12">
        <v>5778080.18</v>
      </c>
      <c r="P155" s="12">
        <v>5680338.85</v>
      </c>
      <c r="Q155" s="12">
        <v>0</v>
      </c>
      <c r="R155" s="12">
        <v>0</v>
      </c>
      <c r="S155" s="12">
        <v>217695.75</v>
      </c>
      <c r="T155" s="12">
        <v>0</v>
      </c>
      <c r="U155" s="75">
        <v>98.37</v>
      </c>
      <c r="V155" s="76">
        <v>3.7</v>
      </c>
    </row>
    <row r="156" spans="1:22" ht="12.75">
      <c r="A156" s="253">
        <v>2</v>
      </c>
      <c r="B156" s="254">
        <v>23</v>
      </c>
      <c r="C156" s="254">
        <v>9</v>
      </c>
      <c r="D156" s="18">
        <v>2</v>
      </c>
      <c r="E156" s="18">
        <v>0</v>
      </c>
      <c r="F156" s="24"/>
      <c r="G156" s="23" t="s">
        <v>357</v>
      </c>
      <c r="H156" s="12">
        <v>589765.56</v>
      </c>
      <c r="I156" s="12">
        <v>0</v>
      </c>
      <c r="J156" s="12">
        <v>0</v>
      </c>
      <c r="K156" s="12">
        <v>0</v>
      </c>
      <c r="L156" s="12">
        <v>354350</v>
      </c>
      <c r="M156" s="12">
        <v>354350</v>
      </c>
      <c r="N156" s="12">
        <v>0</v>
      </c>
      <c r="O156" s="12">
        <v>8169154.2</v>
      </c>
      <c r="P156" s="12">
        <v>7925650</v>
      </c>
      <c r="Q156" s="12">
        <v>0</v>
      </c>
      <c r="R156" s="12">
        <v>0</v>
      </c>
      <c r="S156" s="12">
        <v>449296.05</v>
      </c>
      <c r="T156" s="12">
        <v>0</v>
      </c>
      <c r="U156" s="75">
        <v>167.41</v>
      </c>
      <c r="V156" s="76">
        <v>9.2</v>
      </c>
    </row>
    <row r="157" spans="1:22" ht="12.75">
      <c r="A157" s="253">
        <v>2</v>
      </c>
      <c r="B157" s="254">
        <v>3</v>
      </c>
      <c r="C157" s="254">
        <v>6</v>
      </c>
      <c r="D157" s="18">
        <v>2</v>
      </c>
      <c r="E157" s="18">
        <v>0</v>
      </c>
      <c r="F157" s="24"/>
      <c r="G157" s="23" t="s">
        <v>358</v>
      </c>
      <c r="H157" s="12">
        <v>0</v>
      </c>
      <c r="I157" s="12">
        <v>0</v>
      </c>
      <c r="J157" s="12">
        <v>0</v>
      </c>
      <c r="K157" s="12">
        <v>0</v>
      </c>
      <c r="L157" s="12">
        <v>75731</v>
      </c>
      <c r="M157" s="12">
        <v>75731</v>
      </c>
      <c r="N157" s="12">
        <v>0</v>
      </c>
      <c r="O157" s="12">
        <v>2345858</v>
      </c>
      <c r="P157" s="12">
        <v>2345858</v>
      </c>
      <c r="Q157" s="12">
        <v>0</v>
      </c>
      <c r="R157" s="12">
        <v>0</v>
      </c>
      <c r="S157" s="12">
        <v>105090.55</v>
      </c>
      <c r="T157" s="12">
        <v>0</v>
      </c>
      <c r="U157" s="75">
        <v>98.05</v>
      </c>
      <c r="V157" s="76">
        <v>4.39</v>
      </c>
    </row>
    <row r="158" spans="1:22" s="106" customFormat="1" ht="15">
      <c r="A158" s="257"/>
      <c r="B158" s="258"/>
      <c r="C158" s="258"/>
      <c r="D158" s="119"/>
      <c r="E158" s="119"/>
      <c r="F158" s="120" t="s">
        <v>359</v>
      </c>
      <c r="G158" s="121"/>
      <c r="H158" s="122">
        <v>118498102.34000002</v>
      </c>
      <c r="I158" s="122">
        <v>21430688.150000002</v>
      </c>
      <c r="J158" s="122">
        <v>1017492.42</v>
      </c>
      <c r="K158" s="122">
        <v>1890357.87</v>
      </c>
      <c r="L158" s="122">
        <v>57037074.49</v>
      </c>
      <c r="M158" s="122">
        <v>24624662.23</v>
      </c>
      <c r="N158" s="122">
        <v>1770000</v>
      </c>
      <c r="O158" s="122">
        <v>604527698.14</v>
      </c>
      <c r="P158" s="122">
        <v>397524531.07</v>
      </c>
      <c r="Q158" s="122">
        <v>190280431.99</v>
      </c>
      <c r="R158" s="122">
        <v>34905460.5</v>
      </c>
      <c r="S158" s="122">
        <v>32975359.45000001</v>
      </c>
      <c r="T158" s="122">
        <v>9217857.55</v>
      </c>
      <c r="U158" s="149">
        <v>107.48723834084144</v>
      </c>
      <c r="V158" s="150">
        <v>4.483020676454317</v>
      </c>
    </row>
    <row r="159" spans="1:22" ht="12.75">
      <c r="A159" s="253">
        <v>2</v>
      </c>
      <c r="B159" s="254">
        <v>24</v>
      </c>
      <c r="C159" s="254">
        <v>1</v>
      </c>
      <c r="D159" s="18">
        <v>3</v>
      </c>
      <c r="E159" s="18">
        <v>0</v>
      </c>
      <c r="F159" s="24"/>
      <c r="G159" s="23" t="s">
        <v>360</v>
      </c>
      <c r="H159" s="12">
        <v>322399.56</v>
      </c>
      <c r="I159" s="12">
        <v>0</v>
      </c>
      <c r="J159" s="12">
        <v>0</v>
      </c>
      <c r="K159" s="12">
        <v>0</v>
      </c>
      <c r="L159" s="12">
        <v>60977</v>
      </c>
      <c r="M159" s="12">
        <v>60977</v>
      </c>
      <c r="N159" s="12">
        <v>0</v>
      </c>
      <c r="O159" s="12">
        <v>1605052.38</v>
      </c>
      <c r="P159" s="12">
        <v>1605003</v>
      </c>
      <c r="Q159" s="12">
        <v>0</v>
      </c>
      <c r="R159" s="12">
        <v>1540773</v>
      </c>
      <c r="S159" s="12">
        <v>90130.81</v>
      </c>
      <c r="T159" s="12">
        <v>39587</v>
      </c>
      <c r="U159" s="75">
        <v>1.46</v>
      </c>
      <c r="V159" s="76">
        <v>1.15</v>
      </c>
    </row>
    <row r="160" spans="1:22" ht="12.75">
      <c r="A160" s="253">
        <v>2</v>
      </c>
      <c r="B160" s="254">
        <v>14</v>
      </c>
      <c r="C160" s="254">
        <v>2</v>
      </c>
      <c r="D160" s="18">
        <v>3</v>
      </c>
      <c r="E160" s="18">
        <v>0</v>
      </c>
      <c r="F160" s="24"/>
      <c r="G160" s="23" t="s">
        <v>361</v>
      </c>
      <c r="H160" s="12">
        <v>596229.15</v>
      </c>
      <c r="I160" s="12">
        <v>0</v>
      </c>
      <c r="J160" s="12">
        <v>0</v>
      </c>
      <c r="K160" s="12">
        <v>0</v>
      </c>
      <c r="L160" s="12">
        <v>525523</v>
      </c>
      <c r="M160" s="12">
        <v>525523</v>
      </c>
      <c r="N160" s="12">
        <v>0</v>
      </c>
      <c r="O160" s="12">
        <v>11733514.53</v>
      </c>
      <c r="P160" s="12">
        <v>11668293</v>
      </c>
      <c r="Q160" s="12">
        <v>0</v>
      </c>
      <c r="R160" s="12">
        <v>0</v>
      </c>
      <c r="S160" s="12">
        <v>683620.67</v>
      </c>
      <c r="T160" s="12">
        <v>0</v>
      </c>
      <c r="U160" s="75">
        <v>188.87</v>
      </c>
      <c r="V160" s="76">
        <v>11</v>
      </c>
    </row>
    <row r="161" spans="1:22" ht="12.75">
      <c r="A161" s="253">
        <v>2</v>
      </c>
      <c r="B161" s="254">
        <v>25</v>
      </c>
      <c r="C161" s="254">
        <v>3</v>
      </c>
      <c r="D161" s="18">
        <v>3</v>
      </c>
      <c r="E161" s="18">
        <v>0</v>
      </c>
      <c r="F161" s="24"/>
      <c r="G161" s="23" t="s">
        <v>362</v>
      </c>
      <c r="H161" s="12">
        <v>3439819.14</v>
      </c>
      <c r="I161" s="12">
        <v>0</v>
      </c>
      <c r="J161" s="12">
        <v>0</v>
      </c>
      <c r="K161" s="12">
        <v>0</v>
      </c>
      <c r="L161" s="12">
        <v>1131249.96</v>
      </c>
      <c r="M161" s="12">
        <v>1131249.96</v>
      </c>
      <c r="N161" s="12">
        <v>0</v>
      </c>
      <c r="O161" s="12">
        <v>34802705.48</v>
      </c>
      <c r="P161" s="12">
        <v>33863350.12</v>
      </c>
      <c r="Q161" s="12">
        <v>0</v>
      </c>
      <c r="R161" s="12">
        <v>0</v>
      </c>
      <c r="S161" s="12">
        <v>1532717.9</v>
      </c>
      <c r="T161" s="12">
        <v>0</v>
      </c>
      <c r="U161" s="75">
        <v>95.37</v>
      </c>
      <c r="V161" s="76">
        <v>4.2</v>
      </c>
    </row>
    <row r="162" spans="1:22" ht="12.75">
      <c r="A162" s="253">
        <v>2</v>
      </c>
      <c r="B162" s="254">
        <v>5</v>
      </c>
      <c r="C162" s="254">
        <v>2</v>
      </c>
      <c r="D162" s="18">
        <v>3</v>
      </c>
      <c r="E162" s="18">
        <v>0</v>
      </c>
      <c r="F162" s="24"/>
      <c r="G162" s="23" t="s">
        <v>363</v>
      </c>
      <c r="H162" s="12">
        <v>862026.31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7424510</v>
      </c>
      <c r="P162" s="12">
        <v>7424510</v>
      </c>
      <c r="Q162" s="12">
        <v>0</v>
      </c>
      <c r="R162" s="12">
        <v>0</v>
      </c>
      <c r="S162" s="12">
        <v>39846.97</v>
      </c>
      <c r="T162" s="12">
        <v>0</v>
      </c>
      <c r="U162" s="75">
        <v>121.41</v>
      </c>
      <c r="V162" s="76">
        <v>0.65</v>
      </c>
    </row>
    <row r="163" spans="1:22" ht="12.75">
      <c r="A163" s="253">
        <v>2</v>
      </c>
      <c r="B163" s="254">
        <v>22</v>
      </c>
      <c r="C163" s="254">
        <v>1</v>
      </c>
      <c r="D163" s="18">
        <v>3</v>
      </c>
      <c r="E163" s="18">
        <v>0</v>
      </c>
      <c r="F163" s="24"/>
      <c r="G163" s="23" t="s">
        <v>364</v>
      </c>
      <c r="H163" s="12">
        <v>405979.12</v>
      </c>
      <c r="I163" s="12">
        <v>0</v>
      </c>
      <c r="J163" s="12">
        <v>0</v>
      </c>
      <c r="K163" s="12">
        <v>0</v>
      </c>
      <c r="L163" s="12">
        <v>338200.12</v>
      </c>
      <c r="M163" s="12">
        <v>338200.12</v>
      </c>
      <c r="N163" s="12">
        <v>0</v>
      </c>
      <c r="O163" s="12">
        <v>5572053.92</v>
      </c>
      <c r="P163" s="12">
        <v>1785953.67</v>
      </c>
      <c r="Q163" s="12">
        <v>3500000</v>
      </c>
      <c r="R163" s="12">
        <v>60000</v>
      </c>
      <c r="S163" s="12">
        <v>357861.41</v>
      </c>
      <c r="T163" s="12">
        <v>20000</v>
      </c>
      <c r="U163" s="75">
        <v>46.85</v>
      </c>
      <c r="V163" s="76">
        <v>2.87</v>
      </c>
    </row>
    <row r="164" spans="1:22" ht="12.75">
      <c r="A164" s="253">
        <v>2</v>
      </c>
      <c r="B164" s="254">
        <v>8</v>
      </c>
      <c r="C164" s="254">
        <v>6</v>
      </c>
      <c r="D164" s="18">
        <v>3</v>
      </c>
      <c r="E164" s="18">
        <v>0</v>
      </c>
      <c r="F164" s="24"/>
      <c r="G164" s="23" t="s">
        <v>365</v>
      </c>
      <c r="H164" s="12">
        <v>1534296.2</v>
      </c>
      <c r="I164" s="12">
        <v>78600</v>
      </c>
      <c r="J164" s="12">
        <v>0</v>
      </c>
      <c r="K164" s="12">
        <v>0</v>
      </c>
      <c r="L164" s="12">
        <v>581021</v>
      </c>
      <c r="M164" s="12">
        <v>546021</v>
      </c>
      <c r="N164" s="12">
        <v>0</v>
      </c>
      <c r="O164" s="12">
        <v>16426776.05</v>
      </c>
      <c r="P164" s="12">
        <v>15526136.73</v>
      </c>
      <c r="Q164" s="12">
        <v>0</v>
      </c>
      <c r="R164" s="12">
        <v>0</v>
      </c>
      <c r="S164" s="12">
        <v>916103.51</v>
      </c>
      <c r="T164" s="12">
        <v>0</v>
      </c>
      <c r="U164" s="75">
        <v>144.49</v>
      </c>
      <c r="V164" s="76">
        <v>8.05</v>
      </c>
    </row>
    <row r="165" spans="1:22" ht="12.75">
      <c r="A165" s="253">
        <v>2</v>
      </c>
      <c r="B165" s="254">
        <v>16</v>
      </c>
      <c r="C165" s="254">
        <v>1</v>
      </c>
      <c r="D165" s="18">
        <v>3</v>
      </c>
      <c r="E165" s="18">
        <v>0</v>
      </c>
      <c r="F165" s="24"/>
      <c r="G165" s="23" t="s">
        <v>366</v>
      </c>
      <c r="H165" s="12">
        <v>658725.76</v>
      </c>
      <c r="I165" s="12">
        <v>658725.76</v>
      </c>
      <c r="J165" s="12">
        <v>0</v>
      </c>
      <c r="K165" s="12">
        <v>0</v>
      </c>
      <c r="L165" s="12">
        <v>145595.79</v>
      </c>
      <c r="M165" s="12">
        <v>145595.79</v>
      </c>
      <c r="N165" s="12">
        <v>0</v>
      </c>
      <c r="O165" s="12">
        <v>16728584.96</v>
      </c>
      <c r="P165" s="12">
        <v>4143576.61</v>
      </c>
      <c r="Q165" s="12">
        <v>12390000</v>
      </c>
      <c r="R165" s="12">
        <v>0</v>
      </c>
      <c r="S165" s="12">
        <v>244005.29</v>
      </c>
      <c r="T165" s="12">
        <v>0</v>
      </c>
      <c r="U165" s="75">
        <v>219.91</v>
      </c>
      <c r="V165" s="76">
        <v>3.2</v>
      </c>
    </row>
    <row r="166" spans="1:22" ht="12.75">
      <c r="A166" s="253">
        <v>2</v>
      </c>
      <c r="B166" s="254">
        <v>21</v>
      </c>
      <c r="C166" s="254">
        <v>5</v>
      </c>
      <c r="D166" s="18">
        <v>3</v>
      </c>
      <c r="E166" s="18">
        <v>0</v>
      </c>
      <c r="F166" s="24"/>
      <c r="G166" s="23" t="s">
        <v>367</v>
      </c>
      <c r="H166" s="12">
        <v>1495163.42</v>
      </c>
      <c r="I166" s="12">
        <v>136301.73</v>
      </c>
      <c r="J166" s="12">
        <v>1017492.42</v>
      </c>
      <c r="K166" s="12">
        <v>0</v>
      </c>
      <c r="L166" s="12">
        <v>261371.62</v>
      </c>
      <c r="M166" s="12">
        <v>261371.62</v>
      </c>
      <c r="N166" s="12">
        <v>0</v>
      </c>
      <c r="O166" s="12">
        <v>6836340.49</v>
      </c>
      <c r="P166" s="12">
        <v>1331638.38</v>
      </c>
      <c r="Q166" s="12">
        <v>5463492.42</v>
      </c>
      <c r="R166" s="12">
        <v>0</v>
      </c>
      <c r="S166" s="12">
        <v>267816.83</v>
      </c>
      <c r="T166" s="12">
        <v>0</v>
      </c>
      <c r="U166" s="75">
        <v>121.82</v>
      </c>
      <c r="V166" s="76">
        <v>4.77</v>
      </c>
    </row>
    <row r="167" spans="1:22" ht="12.75">
      <c r="A167" s="253">
        <v>2</v>
      </c>
      <c r="B167" s="254">
        <v>4</v>
      </c>
      <c r="C167" s="254">
        <v>1</v>
      </c>
      <c r="D167" s="18">
        <v>3</v>
      </c>
      <c r="E167" s="18">
        <v>0</v>
      </c>
      <c r="F167" s="24"/>
      <c r="G167" s="23" t="s">
        <v>368</v>
      </c>
      <c r="H167" s="12">
        <v>1533563.4</v>
      </c>
      <c r="I167" s="12">
        <v>190846.19</v>
      </c>
      <c r="J167" s="12">
        <v>0</v>
      </c>
      <c r="K167" s="12">
        <v>0</v>
      </c>
      <c r="L167" s="12">
        <v>1123010.51</v>
      </c>
      <c r="M167" s="12">
        <v>1123010.51</v>
      </c>
      <c r="N167" s="12">
        <v>0</v>
      </c>
      <c r="O167" s="12">
        <v>9577835.6</v>
      </c>
      <c r="P167" s="12">
        <v>9577835.6</v>
      </c>
      <c r="Q167" s="12">
        <v>0</v>
      </c>
      <c r="R167" s="12">
        <v>0</v>
      </c>
      <c r="S167" s="12">
        <v>1235774.18</v>
      </c>
      <c r="T167" s="12">
        <v>0</v>
      </c>
      <c r="U167" s="75">
        <v>70.04</v>
      </c>
      <c r="V167" s="76">
        <v>9.03</v>
      </c>
    </row>
    <row r="168" spans="1:22" ht="12.75">
      <c r="A168" s="253">
        <v>2</v>
      </c>
      <c r="B168" s="254">
        <v>12</v>
      </c>
      <c r="C168" s="254">
        <v>1</v>
      </c>
      <c r="D168" s="18">
        <v>3</v>
      </c>
      <c r="E168" s="18">
        <v>0</v>
      </c>
      <c r="F168" s="24"/>
      <c r="G168" s="23" t="s">
        <v>369</v>
      </c>
      <c r="H168" s="12">
        <v>1445988.33</v>
      </c>
      <c r="I168" s="12">
        <v>0</v>
      </c>
      <c r="J168" s="12">
        <v>0</v>
      </c>
      <c r="K168" s="12">
        <v>0</v>
      </c>
      <c r="L168" s="12">
        <v>260190.3</v>
      </c>
      <c r="M168" s="12">
        <v>260190.3</v>
      </c>
      <c r="N168" s="12">
        <v>0</v>
      </c>
      <c r="O168" s="12">
        <v>7499440.32</v>
      </c>
      <c r="P168" s="12">
        <v>7341409.34</v>
      </c>
      <c r="Q168" s="12">
        <v>0</v>
      </c>
      <c r="R168" s="12">
        <v>326250</v>
      </c>
      <c r="S168" s="12">
        <v>344564.62</v>
      </c>
      <c r="T168" s="12">
        <v>21750</v>
      </c>
      <c r="U168" s="75">
        <v>124.53</v>
      </c>
      <c r="V168" s="76">
        <v>5.6</v>
      </c>
    </row>
    <row r="169" spans="1:22" ht="12.75">
      <c r="A169" s="253">
        <v>2</v>
      </c>
      <c r="B169" s="254">
        <v>19</v>
      </c>
      <c r="C169" s="254">
        <v>4</v>
      </c>
      <c r="D169" s="18">
        <v>3</v>
      </c>
      <c r="E169" s="18">
        <v>0</v>
      </c>
      <c r="F169" s="24"/>
      <c r="G169" s="23" t="s">
        <v>370</v>
      </c>
      <c r="H169" s="12">
        <v>306304.91</v>
      </c>
      <c r="I169" s="12">
        <v>0</v>
      </c>
      <c r="J169" s="12">
        <v>0</v>
      </c>
      <c r="K169" s="12">
        <v>0</v>
      </c>
      <c r="L169" s="12">
        <v>36684.63</v>
      </c>
      <c r="M169" s="12">
        <v>36684.63</v>
      </c>
      <c r="N169" s="12">
        <v>0</v>
      </c>
      <c r="O169" s="12">
        <v>8920874.72</v>
      </c>
      <c r="P169" s="12">
        <v>4129329.22</v>
      </c>
      <c r="Q169" s="12">
        <v>4530000</v>
      </c>
      <c r="R169" s="12">
        <v>0</v>
      </c>
      <c r="S169" s="12">
        <v>102203.41</v>
      </c>
      <c r="T169" s="12">
        <v>0</v>
      </c>
      <c r="U169" s="75">
        <v>161.07</v>
      </c>
      <c r="V169" s="76">
        <v>1.84</v>
      </c>
    </row>
    <row r="170" spans="1:22" ht="12.75">
      <c r="A170" s="253">
        <v>2</v>
      </c>
      <c r="B170" s="254">
        <v>15</v>
      </c>
      <c r="C170" s="254">
        <v>3</v>
      </c>
      <c r="D170" s="18">
        <v>3</v>
      </c>
      <c r="E170" s="18">
        <v>0</v>
      </c>
      <c r="F170" s="24"/>
      <c r="G170" s="23" t="s">
        <v>371</v>
      </c>
      <c r="H170" s="12">
        <v>1056185.12</v>
      </c>
      <c r="I170" s="12">
        <v>0</v>
      </c>
      <c r="J170" s="12">
        <v>0</v>
      </c>
      <c r="K170" s="12">
        <v>0</v>
      </c>
      <c r="L170" s="12">
        <v>663998.99</v>
      </c>
      <c r="M170" s="12">
        <v>663998.99</v>
      </c>
      <c r="N170" s="12">
        <v>0</v>
      </c>
      <c r="O170" s="12">
        <v>9958802.92</v>
      </c>
      <c r="P170" s="12">
        <v>6816004.97</v>
      </c>
      <c r="Q170" s="12">
        <v>3125000</v>
      </c>
      <c r="R170" s="12">
        <v>0</v>
      </c>
      <c r="S170" s="12">
        <v>733237.16</v>
      </c>
      <c r="T170" s="12">
        <v>0</v>
      </c>
      <c r="U170" s="75">
        <v>70.57</v>
      </c>
      <c r="V170" s="76">
        <v>5.19</v>
      </c>
    </row>
    <row r="171" spans="1:22" ht="12.75">
      <c r="A171" s="253">
        <v>2</v>
      </c>
      <c r="B171" s="254">
        <v>23</v>
      </c>
      <c r="C171" s="254">
        <v>4</v>
      </c>
      <c r="D171" s="18">
        <v>3</v>
      </c>
      <c r="E171" s="18">
        <v>0</v>
      </c>
      <c r="F171" s="24"/>
      <c r="G171" s="23" t="s">
        <v>372</v>
      </c>
      <c r="H171" s="12">
        <v>1426837.79</v>
      </c>
      <c r="I171" s="12">
        <v>0</v>
      </c>
      <c r="J171" s="12">
        <v>0</v>
      </c>
      <c r="K171" s="12">
        <v>0</v>
      </c>
      <c r="L171" s="12">
        <v>182500</v>
      </c>
      <c r="M171" s="12">
        <v>182500</v>
      </c>
      <c r="N171" s="12">
        <v>0</v>
      </c>
      <c r="O171" s="12">
        <v>3551161.46</v>
      </c>
      <c r="P171" s="12">
        <v>3551106.56</v>
      </c>
      <c r="Q171" s="12">
        <v>0</v>
      </c>
      <c r="R171" s="12">
        <v>0</v>
      </c>
      <c r="S171" s="12">
        <v>229075.73</v>
      </c>
      <c r="T171" s="12">
        <v>0</v>
      </c>
      <c r="U171" s="75">
        <v>21.36</v>
      </c>
      <c r="V171" s="76">
        <v>1.37</v>
      </c>
    </row>
    <row r="172" spans="1:22" ht="12.75">
      <c r="A172" s="253">
        <v>2</v>
      </c>
      <c r="B172" s="254">
        <v>8</v>
      </c>
      <c r="C172" s="254">
        <v>8</v>
      </c>
      <c r="D172" s="18">
        <v>3</v>
      </c>
      <c r="E172" s="18">
        <v>0</v>
      </c>
      <c r="F172" s="24"/>
      <c r="G172" s="23" t="s">
        <v>373</v>
      </c>
      <c r="H172" s="12">
        <v>563461.32</v>
      </c>
      <c r="I172" s="12">
        <v>458940.5</v>
      </c>
      <c r="J172" s="12">
        <v>0</v>
      </c>
      <c r="K172" s="12">
        <v>0</v>
      </c>
      <c r="L172" s="12">
        <v>302703</v>
      </c>
      <c r="M172" s="12">
        <v>302703</v>
      </c>
      <c r="N172" s="12">
        <v>0</v>
      </c>
      <c r="O172" s="12">
        <v>11772306.18</v>
      </c>
      <c r="P172" s="12">
        <v>10476325.5</v>
      </c>
      <c r="Q172" s="12">
        <v>0</v>
      </c>
      <c r="R172" s="12">
        <v>628234.25</v>
      </c>
      <c r="S172" s="12">
        <v>376784.17</v>
      </c>
      <c r="T172" s="12">
        <v>21839.65</v>
      </c>
      <c r="U172" s="75">
        <v>215.12</v>
      </c>
      <c r="V172" s="76">
        <v>6.85</v>
      </c>
    </row>
    <row r="173" spans="1:22" ht="12.75">
      <c r="A173" s="253">
        <v>2</v>
      </c>
      <c r="B173" s="254">
        <v>10</v>
      </c>
      <c r="C173" s="254">
        <v>3</v>
      </c>
      <c r="D173" s="18">
        <v>3</v>
      </c>
      <c r="E173" s="18">
        <v>0</v>
      </c>
      <c r="F173" s="24"/>
      <c r="G173" s="23" t="s">
        <v>374</v>
      </c>
      <c r="H173" s="12">
        <v>1696998.7</v>
      </c>
      <c r="I173" s="12">
        <v>0</v>
      </c>
      <c r="J173" s="12">
        <v>0</v>
      </c>
      <c r="K173" s="12">
        <v>0</v>
      </c>
      <c r="L173" s="12">
        <v>2136100</v>
      </c>
      <c r="M173" s="12">
        <v>370000</v>
      </c>
      <c r="N173" s="12">
        <v>0</v>
      </c>
      <c r="O173" s="12">
        <v>7660871.61</v>
      </c>
      <c r="P173" s="12">
        <v>7395657.61</v>
      </c>
      <c r="Q173" s="12">
        <v>0</v>
      </c>
      <c r="R173" s="12">
        <v>0</v>
      </c>
      <c r="S173" s="12">
        <v>466759.15</v>
      </c>
      <c r="T173" s="12">
        <v>0</v>
      </c>
      <c r="U173" s="75">
        <v>116.17</v>
      </c>
      <c r="V173" s="76">
        <v>7.07</v>
      </c>
    </row>
    <row r="174" spans="1:22" ht="12.75">
      <c r="A174" s="253">
        <v>2</v>
      </c>
      <c r="B174" s="254">
        <v>7</v>
      </c>
      <c r="C174" s="254">
        <v>3</v>
      </c>
      <c r="D174" s="18">
        <v>3</v>
      </c>
      <c r="E174" s="18">
        <v>0</v>
      </c>
      <c r="F174" s="24"/>
      <c r="G174" s="23" t="s">
        <v>375</v>
      </c>
      <c r="H174" s="12">
        <v>1013608.48</v>
      </c>
      <c r="I174" s="12">
        <v>0</v>
      </c>
      <c r="J174" s="12">
        <v>0</v>
      </c>
      <c r="K174" s="12">
        <v>0</v>
      </c>
      <c r="L174" s="12">
        <v>1953760.07</v>
      </c>
      <c r="M174" s="12">
        <v>553760.07</v>
      </c>
      <c r="N174" s="12">
        <v>0</v>
      </c>
      <c r="O174" s="12">
        <v>3640539.03</v>
      </c>
      <c r="P174" s="12">
        <v>3640040</v>
      </c>
      <c r="Q174" s="12">
        <v>0</v>
      </c>
      <c r="R174" s="12">
        <v>2994790</v>
      </c>
      <c r="S174" s="12">
        <v>592962.54</v>
      </c>
      <c r="T174" s="12">
        <v>411570</v>
      </c>
      <c r="U174" s="75">
        <v>8.94</v>
      </c>
      <c r="V174" s="76">
        <v>2.51</v>
      </c>
    </row>
    <row r="175" spans="1:22" ht="12.75">
      <c r="A175" s="253">
        <v>2</v>
      </c>
      <c r="B175" s="254">
        <v>12</v>
      </c>
      <c r="C175" s="254">
        <v>2</v>
      </c>
      <c r="D175" s="18">
        <v>3</v>
      </c>
      <c r="E175" s="18">
        <v>0</v>
      </c>
      <c r="F175" s="24"/>
      <c r="G175" s="23" t="s">
        <v>376</v>
      </c>
      <c r="H175" s="12">
        <v>296456.64</v>
      </c>
      <c r="I175" s="12">
        <v>0</v>
      </c>
      <c r="J175" s="12">
        <v>0</v>
      </c>
      <c r="K175" s="12">
        <v>0</v>
      </c>
      <c r="L175" s="12">
        <v>24000</v>
      </c>
      <c r="M175" s="12">
        <v>24000</v>
      </c>
      <c r="N175" s="12">
        <v>0</v>
      </c>
      <c r="O175" s="12">
        <v>4123062.86</v>
      </c>
      <c r="P175" s="12">
        <v>4109427</v>
      </c>
      <c r="Q175" s="12">
        <v>0</v>
      </c>
      <c r="R175" s="12">
        <v>0</v>
      </c>
      <c r="S175" s="12">
        <v>57792.81</v>
      </c>
      <c r="T175" s="12">
        <v>0</v>
      </c>
      <c r="U175" s="75">
        <v>74.12</v>
      </c>
      <c r="V175" s="76">
        <v>1.03</v>
      </c>
    </row>
    <row r="176" spans="1:22" ht="12.75">
      <c r="A176" s="253">
        <v>2</v>
      </c>
      <c r="B176" s="254">
        <v>12</v>
      </c>
      <c r="C176" s="254">
        <v>3</v>
      </c>
      <c r="D176" s="18">
        <v>3</v>
      </c>
      <c r="E176" s="18">
        <v>0</v>
      </c>
      <c r="F176" s="24"/>
      <c r="G176" s="23" t="s">
        <v>377</v>
      </c>
      <c r="H176" s="12">
        <v>524414.54</v>
      </c>
      <c r="I176" s="12">
        <v>1019017.47</v>
      </c>
      <c r="J176" s="12">
        <v>0</v>
      </c>
      <c r="K176" s="12">
        <v>0</v>
      </c>
      <c r="L176" s="12">
        <v>336107.45</v>
      </c>
      <c r="M176" s="12">
        <v>322484.19</v>
      </c>
      <c r="N176" s="12">
        <v>0</v>
      </c>
      <c r="O176" s="12">
        <v>13341649.26</v>
      </c>
      <c r="P176" s="12">
        <v>13097775.7</v>
      </c>
      <c r="Q176" s="12">
        <v>0</v>
      </c>
      <c r="R176" s="12">
        <v>0</v>
      </c>
      <c r="S176" s="12">
        <v>430143.92</v>
      </c>
      <c r="T176" s="12">
        <v>0</v>
      </c>
      <c r="U176" s="75">
        <v>115.16</v>
      </c>
      <c r="V176" s="76">
        <v>3.71</v>
      </c>
    </row>
    <row r="177" spans="1:22" ht="12.75">
      <c r="A177" s="253">
        <v>2</v>
      </c>
      <c r="B177" s="254">
        <v>21</v>
      </c>
      <c r="C177" s="254">
        <v>6</v>
      </c>
      <c r="D177" s="18">
        <v>3</v>
      </c>
      <c r="E177" s="18">
        <v>0</v>
      </c>
      <c r="F177" s="24"/>
      <c r="G177" s="23" t="s">
        <v>378</v>
      </c>
      <c r="H177" s="12">
        <v>157429.48</v>
      </c>
      <c r="I177" s="12">
        <v>157429.48</v>
      </c>
      <c r="J177" s="12">
        <v>0</v>
      </c>
      <c r="K177" s="12">
        <v>0</v>
      </c>
      <c r="L177" s="12">
        <v>178835</v>
      </c>
      <c r="M177" s="12">
        <v>178835</v>
      </c>
      <c r="N177" s="12">
        <v>0</v>
      </c>
      <c r="O177" s="12">
        <v>8137752.65</v>
      </c>
      <c r="P177" s="12">
        <v>7715520.22</v>
      </c>
      <c r="Q177" s="12">
        <v>0</v>
      </c>
      <c r="R177" s="12">
        <v>0</v>
      </c>
      <c r="S177" s="12">
        <v>254427.98</v>
      </c>
      <c r="T177" s="12">
        <v>0</v>
      </c>
      <c r="U177" s="75">
        <v>135.57</v>
      </c>
      <c r="V177" s="76">
        <v>4.23</v>
      </c>
    </row>
    <row r="178" spans="1:22" ht="12.75">
      <c r="A178" s="253">
        <v>2</v>
      </c>
      <c r="B178" s="254">
        <v>14</v>
      </c>
      <c r="C178" s="254">
        <v>5</v>
      </c>
      <c r="D178" s="18">
        <v>3</v>
      </c>
      <c r="E178" s="18">
        <v>0</v>
      </c>
      <c r="F178" s="24"/>
      <c r="G178" s="23" t="s">
        <v>379</v>
      </c>
      <c r="H178" s="12">
        <v>922258</v>
      </c>
      <c r="I178" s="12">
        <v>0</v>
      </c>
      <c r="J178" s="12">
        <v>0</v>
      </c>
      <c r="K178" s="12">
        <v>922258</v>
      </c>
      <c r="L178" s="12">
        <v>72048.1</v>
      </c>
      <c r="M178" s="12">
        <v>72048.1</v>
      </c>
      <c r="N178" s="12">
        <v>0</v>
      </c>
      <c r="O178" s="12">
        <v>1531506.3</v>
      </c>
      <c r="P178" s="12">
        <v>1531506.3</v>
      </c>
      <c r="Q178" s="12">
        <v>0</v>
      </c>
      <c r="R178" s="12">
        <v>0</v>
      </c>
      <c r="S178" s="12">
        <v>95295.06</v>
      </c>
      <c r="T178" s="12">
        <v>0</v>
      </c>
      <c r="U178" s="75">
        <v>35.73</v>
      </c>
      <c r="V178" s="76">
        <v>2.22</v>
      </c>
    </row>
    <row r="179" spans="1:22" ht="12.75">
      <c r="A179" s="253">
        <v>2</v>
      </c>
      <c r="B179" s="254">
        <v>8</v>
      </c>
      <c r="C179" s="254">
        <v>10</v>
      </c>
      <c r="D179" s="18">
        <v>3</v>
      </c>
      <c r="E179" s="18">
        <v>0</v>
      </c>
      <c r="F179" s="24"/>
      <c r="G179" s="23" t="s">
        <v>380</v>
      </c>
      <c r="H179" s="12">
        <v>856395.19</v>
      </c>
      <c r="I179" s="12">
        <v>0</v>
      </c>
      <c r="J179" s="12">
        <v>0</v>
      </c>
      <c r="K179" s="12">
        <v>0</v>
      </c>
      <c r="L179" s="12">
        <v>230875</v>
      </c>
      <c r="M179" s="12">
        <v>230875</v>
      </c>
      <c r="N179" s="12">
        <v>0</v>
      </c>
      <c r="O179" s="12">
        <v>2490489.5</v>
      </c>
      <c r="P179" s="12">
        <v>2435682</v>
      </c>
      <c r="Q179" s="12">
        <v>0</v>
      </c>
      <c r="R179" s="12">
        <v>1603261</v>
      </c>
      <c r="S179" s="12">
        <v>265279.99</v>
      </c>
      <c r="T179" s="12">
        <v>90529</v>
      </c>
      <c r="U179" s="75">
        <v>19.31</v>
      </c>
      <c r="V179" s="76">
        <v>3.8</v>
      </c>
    </row>
    <row r="180" spans="1:22" ht="12.75">
      <c r="A180" s="253">
        <v>2</v>
      </c>
      <c r="B180" s="254">
        <v>13</v>
      </c>
      <c r="C180" s="254">
        <v>3</v>
      </c>
      <c r="D180" s="18">
        <v>3</v>
      </c>
      <c r="E180" s="18">
        <v>0</v>
      </c>
      <c r="F180" s="24"/>
      <c r="G180" s="23" t="s">
        <v>381</v>
      </c>
      <c r="H180" s="12">
        <v>1000000</v>
      </c>
      <c r="I180" s="12">
        <v>1000000</v>
      </c>
      <c r="J180" s="12">
        <v>0</v>
      </c>
      <c r="K180" s="12">
        <v>0</v>
      </c>
      <c r="L180" s="12">
        <v>45373.36</v>
      </c>
      <c r="M180" s="12">
        <v>45373.36</v>
      </c>
      <c r="N180" s="12">
        <v>0</v>
      </c>
      <c r="O180" s="12">
        <v>28595090.8</v>
      </c>
      <c r="P180" s="12">
        <v>3773633.81</v>
      </c>
      <c r="Q180" s="12">
        <v>22890000</v>
      </c>
      <c r="R180" s="12">
        <v>0</v>
      </c>
      <c r="S180" s="12">
        <v>430392.38</v>
      </c>
      <c r="T180" s="12">
        <v>0</v>
      </c>
      <c r="U180" s="75">
        <v>191.89</v>
      </c>
      <c r="V180" s="76">
        <v>2.88</v>
      </c>
    </row>
    <row r="181" spans="1:22" ht="12.75">
      <c r="A181" s="253">
        <v>2</v>
      </c>
      <c r="B181" s="254">
        <v>12</v>
      </c>
      <c r="C181" s="254">
        <v>4</v>
      </c>
      <c r="D181" s="18">
        <v>3</v>
      </c>
      <c r="E181" s="18">
        <v>0</v>
      </c>
      <c r="F181" s="24"/>
      <c r="G181" s="23" t="s">
        <v>382</v>
      </c>
      <c r="H181" s="12">
        <v>282920.28</v>
      </c>
      <c r="I181" s="12">
        <v>201000</v>
      </c>
      <c r="J181" s="12">
        <v>0</v>
      </c>
      <c r="K181" s="12">
        <v>0</v>
      </c>
      <c r="L181" s="12">
        <v>66750</v>
      </c>
      <c r="M181" s="12">
        <v>66750</v>
      </c>
      <c r="N181" s="12">
        <v>0</v>
      </c>
      <c r="O181" s="12">
        <v>3997263.45</v>
      </c>
      <c r="P181" s="12">
        <v>3963100</v>
      </c>
      <c r="Q181" s="12">
        <v>0</v>
      </c>
      <c r="R181" s="12">
        <v>1123850</v>
      </c>
      <c r="S181" s="12">
        <v>108409.97</v>
      </c>
      <c r="T181" s="12">
        <v>0</v>
      </c>
      <c r="U181" s="75">
        <v>39.97</v>
      </c>
      <c r="V181" s="76">
        <v>1.5</v>
      </c>
    </row>
    <row r="182" spans="1:22" ht="12.75">
      <c r="A182" s="253">
        <v>2</v>
      </c>
      <c r="B182" s="254">
        <v>2</v>
      </c>
      <c r="C182" s="254">
        <v>7</v>
      </c>
      <c r="D182" s="18">
        <v>3</v>
      </c>
      <c r="E182" s="18">
        <v>0</v>
      </c>
      <c r="F182" s="24"/>
      <c r="G182" s="23" t="s">
        <v>383</v>
      </c>
      <c r="H182" s="12">
        <v>1700340.66</v>
      </c>
      <c r="I182" s="12">
        <v>0</v>
      </c>
      <c r="J182" s="12">
        <v>0</v>
      </c>
      <c r="K182" s="12">
        <v>0</v>
      </c>
      <c r="L182" s="12">
        <v>1060000</v>
      </c>
      <c r="M182" s="12">
        <v>60000</v>
      </c>
      <c r="N182" s="12">
        <v>0</v>
      </c>
      <c r="O182" s="12">
        <v>2100000</v>
      </c>
      <c r="P182" s="12">
        <v>2100000</v>
      </c>
      <c r="Q182" s="12">
        <v>0</v>
      </c>
      <c r="R182" s="12">
        <v>2100000</v>
      </c>
      <c r="S182" s="12">
        <v>80389.45</v>
      </c>
      <c r="T182" s="12">
        <v>60000</v>
      </c>
      <c r="U182" s="75">
        <v>0</v>
      </c>
      <c r="V182" s="76">
        <v>0.48</v>
      </c>
    </row>
    <row r="183" spans="1:22" ht="12.75">
      <c r="A183" s="253">
        <v>2</v>
      </c>
      <c r="B183" s="254">
        <v>1</v>
      </c>
      <c r="C183" s="254">
        <v>4</v>
      </c>
      <c r="D183" s="18">
        <v>3</v>
      </c>
      <c r="E183" s="18">
        <v>0</v>
      </c>
      <c r="F183" s="24"/>
      <c r="G183" s="23" t="s">
        <v>384</v>
      </c>
      <c r="H183" s="12">
        <v>4093908.16</v>
      </c>
      <c r="I183" s="12">
        <v>466284</v>
      </c>
      <c r="J183" s="12">
        <v>0</v>
      </c>
      <c r="K183" s="12">
        <v>0</v>
      </c>
      <c r="L183" s="12">
        <v>7687142</v>
      </c>
      <c r="M183" s="12">
        <v>157142</v>
      </c>
      <c r="N183" s="12">
        <v>0</v>
      </c>
      <c r="O183" s="12">
        <v>8815347.33</v>
      </c>
      <c r="P183" s="12">
        <v>4291378.1</v>
      </c>
      <c r="Q183" s="12">
        <v>4500000</v>
      </c>
      <c r="R183" s="12">
        <v>0</v>
      </c>
      <c r="S183" s="12">
        <v>187152.38</v>
      </c>
      <c r="T183" s="12">
        <v>0</v>
      </c>
      <c r="U183" s="75">
        <v>80.71</v>
      </c>
      <c r="V183" s="76">
        <v>1.71</v>
      </c>
    </row>
    <row r="184" spans="1:22" ht="12.75">
      <c r="A184" s="253">
        <v>2</v>
      </c>
      <c r="B184" s="254">
        <v>20</v>
      </c>
      <c r="C184" s="254">
        <v>1</v>
      </c>
      <c r="D184" s="18">
        <v>3</v>
      </c>
      <c r="E184" s="18">
        <v>0</v>
      </c>
      <c r="F184" s="24"/>
      <c r="G184" s="23" t="s">
        <v>385</v>
      </c>
      <c r="H184" s="12">
        <v>1804365.22</v>
      </c>
      <c r="I184" s="12">
        <v>0</v>
      </c>
      <c r="J184" s="12">
        <v>0</v>
      </c>
      <c r="K184" s="12">
        <v>0</v>
      </c>
      <c r="L184" s="12">
        <v>548249</v>
      </c>
      <c r="M184" s="12">
        <v>128249</v>
      </c>
      <c r="N184" s="12">
        <v>420000</v>
      </c>
      <c r="O184" s="12">
        <v>11393262.6</v>
      </c>
      <c r="P184" s="12">
        <v>880848</v>
      </c>
      <c r="Q184" s="12">
        <v>9660000</v>
      </c>
      <c r="R184" s="12">
        <v>0</v>
      </c>
      <c r="S184" s="12">
        <v>599578.25</v>
      </c>
      <c r="T184" s="12">
        <v>0</v>
      </c>
      <c r="U184" s="75">
        <v>109.71</v>
      </c>
      <c r="V184" s="76">
        <v>5.77</v>
      </c>
    </row>
    <row r="185" spans="1:22" ht="12.75">
      <c r="A185" s="253">
        <v>2</v>
      </c>
      <c r="B185" s="254">
        <v>10</v>
      </c>
      <c r="C185" s="254">
        <v>5</v>
      </c>
      <c r="D185" s="18">
        <v>3</v>
      </c>
      <c r="E185" s="18">
        <v>0</v>
      </c>
      <c r="F185" s="24"/>
      <c r="G185" s="23" t="s">
        <v>386</v>
      </c>
      <c r="H185" s="12">
        <v>792460.27</v>
      </c>
      <c r="I185" s="12">
        <v>0</v>
      </c>
      <c r="J185" s="12">
        <v>0</v>
      </c>
      <c r="K185" s="12">
        <v>0</v>
      </c>
      <c r="L185" s="12">
        <v>107396.69</v>
      </c>
      <c r="M185" s="12">
        <v>107396.69</v>
      </c>
      <c r="N185" s="12">
        <v>0</v>
      </c>
      <c r="O185" s="12">
        <v>7246023.97</v>
      </c>
      <c r="P185" s="12">
        <v>7246023.97</v>
      </c>
      <c r="Q185" s="12">
        <v>0</v>
      </c>
      <c r="R185" s="12">
        <v>0</v>
      </c>
      <c r="S185" s="12">
        <v>181649.96</v>
      </c>
      <c r="T185" s="12">
        <v>0</v>
      </c>
      <c r="U185" s="75">
        <v>166.62</v>
      </c>
      <c r="V185" s="76">
        <v>4.17</v>
      </c>
    </row>
    <row r="186" spans="1:22" ht="12.75">
      <c r="A186" s="253">
        <v>2</v>
      </c>
      <c r="B186" s="254">
        <v>25</v>
      </c>
      <c r="C186" s="254">
        <v>4</v>
      </c>
      <c r="D186" s="18">
        <v>3</v>
      </c>
      <c r="E186" s="18">
        <v>0</v>
      </c>
      <c r="F186" s="24"/>
      <c r="G186" s="23" t="s">
        <v>387</v>
      </c>
      <c r="H186" s="12">
        <v>525214.16</v>
      </c>
      <c r="I186" s="12">
        <v>89670</v>
      </c>
      <c r="J186" s="12">
        <v>0</v>
      </c>
      <c r="K186" s="12">
        <v>0</v>
      </c>
      <c r="L186" s="12">
        <v>276128.67</v>
      </c>
      <c r="M186" s="12">
        <v>178439.67</v>
      </c>
      <c r="N186" s="12">
        <v>0</v>
      </c>
      <c r="O186" s="12">
        <v>4345394.72</v>
      </c>
      <c r="P186" s="12">
        <v>4192524.67</v>
      </c>
      <c r="Q186" s="12">
        <v>0</v>
      </c>
      <c r="R186" s="12">
        <v>458333.29</v>
      </c>
      <c r="S186" s="12">
        <v>220688.4</v>
      </c>
      <c r="T186" s="12">
        <v>41666.67</v>
      </c>
      <c r="U186" s="75">
        <v>67.94</v>
      </c>
      <c r="V186" s="76">
        <v>3.12</v>
      </c>
    </row>
    <row r="187" spans="1:22" ht="12.75">
      <c r="A187" s="253">
        <v>2</v>
      </c>
      <c r="B187" s="254">
        <v>16</v>
      </c>
      <c r="C187" s="254">
        <v>4</v>
      </c>
      <c r="D187" s="18">
        <v>3</v>
      </c>
      <c r="E187" s="18">
        <v>0</v>
      </c>
      <c r="F187" s="24"/>
      <c r="G187" s="23" t="s">
        <v>388</v>
      </c>
      <c r="H187" s="12">
        <v>11754299.92</v>
      </c>
      <c r="I187" s="12">
        <v>0</v>
      </c>
      <c r="J187" s="12">
        <v>0</v>
      </c>
      <c r="K187" s="12">
        <v>0</v>
      </c>
      <c r="L187" s="12">
        <v>1600000</v>
      </c>
      <c r="M187" s="12">
        <v>1600000</v>
      </c>
      <c r="N187" s="12">
        <v>0</v>
      </c>
      <c r="O187" s="12">
        <v>45577900</v>
      </c>
      <c r="P187" s="12">
        <v>45577900</v>
      </c>
      <c r="Q187" s="12">
        <v>0</v>
      </c>
      <c r="R187" s="12">
        <v>0</v>
      </c>
      <c r="S187" s="12">
        <v>2236954.87</v>
      </c>
      <c r="T187" s="12">
        <v>0</v>
      </c>
      <c r="U187" s="75">
        <v>88.22</v>
      </c>
      <c r="V187" s="76">
        <v>4.33</v>
      </c>
    </row>
    <row r="188" spans="1:22" ht="12.75">
      <c r="A188" s="253">
        <v>2</v>
      </c>
      <c r="B188" s="254">
        <v>9</v>
      </c>
      <c r="C188" s="254">
        <v>7</v>
      </c>
      <c r="D188" s="18">
        <v>3</v>
      </c>
      <c r="E188" s="18">
        <v>0</v>
      </c>
      <c r="F188" s="24"/>
      <c r="G188" s="23" t="s">
        <v>389</v>
      </c>
      <c r="H188" s="12">
        <v>2064479.89</v>
      </c>
      <c r="I188" s="12">
        <v>736039.23</v>
      </c>
      <c r="J188" s="12">
        <v>0</v>
      </c>
      <c r="K188" s="12">
        <v>0</v>
      </c>
      <c r="L188" s="12">
        <v>352287</v>
      </c>
      <c r="M188" s="12">
        <v>352287</v>
      </c>
      <c r="N188" s="12">
        <v>0</v>
      </c>
      <c r="O188" s="12">
        <v>5369848</v>
      </c>
      <c r="P188" s="12">
        <v>5369848</v>
      </c>
      <c r="Q188" s="12">
        <v>0</v>
      </c>
      <c r="R188" s="12">
        <v>0</v>
      </c>
      <c r="S188" s="12">
        <v>417025.65</v>
      </c>
      <c r="T188" s="12">
        <v>0</v>
      </c>
      <c r="U188" s="75">
        <v>101.12</v>
      </c>
      <c r="V188" s="76">
        <v>7.85</v>
      </c>
    </row>
    <row r="189" spans="1:22" ht="12.75">
      <c r="A189" s="253">
        <v>2</v>
      </c>
      <c r="B189" s="254">
        <v>20</v>
      </c>
      <c r="C189" s="254">
        <v>2</v>
      </c>
      <c r="D189" s="18">
        <v>3</v>
      </c>
      <c r="E189" s="18">
        <v>0</v>
      </c>
      <c r="F189" s="24"/>
      <c r="G189" s="23" t="s">
        <v>390</v>
      </c>
      <c r="H189" s="12">
        <v>1393373</v>
      </c>
      <c r="I189" s="12">
        <v>0</v>
      </c>
      <c r="J189" s="12">
        <v>0</v>
      </c>
      <c r="K189" s="12">
        <v>0</v>
      </c>
      <c r="L189" s="12">
        <v>769300</v>
      </c>
      <c r="M189" s="12">
        <v>169300</v>
      </c>
      <c r="N189" s="12">
        <v>600000</v>
      </c>
      <c r="O189" s="12">
        <v>6175346.14</v>
      </c>
      <c r="P189" s="12">
        <v>3997100</v>
      </c>
      <c r="Q189" s="12">
        <v>2100000</v>
      </c>
      <c r="R189" s="12">
        <v>0</v>
      </c>
      <c r="S189" s="12">
        <v>883363.41</v>
      </c>
      <c r="T189" s="12">
        <v>0</v>
      </c>
      <c r="U189" s="75">
        <v>105.9</v>
      </c>
      <c r="V189" s="76">
        <v>15.14</v>
      </c>
    </row>
    <row r="190" spans="1:22" ht="12.75">
      <c r="A190" s="253">
        <v>2</v>
      </c>
      <c r="B190" s="254">
        <v>16</v>
      </c>
      <c r="C190" s="254">
        <v>5</v>
      </c>
      <c r="D190" s="18">
        <v>3</v>
      </c>
      <c r="E190" s="18">
        <v>0</v>
      </c>
      <c r="F190" s="24"/>
      <c r="G190" s="23" t="s">
        <v>391</v>
      </c>
      <c r="H190" s="12">
        <v>2246118.74</v>
      </c>
      <c r="I190" s="12">
        <v>2204668.57</v>
      </c>
      <c r="J190" s="12">
        <v>0</v>
      </c>
      <c r="K190" s="12">
        <v>0</v>
      </c>
      <c r="L190" s="12">
        <v>1781968</v>
      </c>
      <c r="M190" s="12">
        <v>1781968</v>
      </c>
      <c r="N190" s="12">
        <v>0</v>
      </c>
      <c r="O190" s="12">
        <v>17965191.76</v>
      </c>
      <c r="P190" s="12">
        <v>15616911.57</v>
      </c>
      <c r="Q190" s="12">
        <v>0</v>
      </c>
      <c r="R190" s="12">
        <v>2391366.19</v>
      </c>
      <c r="S190" s="12">
        <v>1958324.63</v>
      </c>
      <c r="T190" s="12">
        <v>282204</v>
      </c>
      <c r="U190" s="75">
        <v>251.52</v>
      </c>
      <c r="V190" s="76">
        <v>27.07</v>
      </c>
    </row>
    <row r="191" spans="1:22" ht="12.75">
      <c r="A191" s="253">
        <v>2</v>
      </c>
      <c r="B191" s="254">
        <v>8</v>
      </c>
      <c r="C191" s="254">
        <v>12</v>
      </c>
      <c r="D191" s="18">
        <v>3</v>
      </c>
      <c r="E191" s="18">
        <v>0</v>
      </c>
      <c r="F191" s="24"/>
      <c r="G191" s="23" t="s">
        <v>392</v>
      </c>
      <c r="H191" s="12">
        <v>1478855.52</v>
      </c>
      <c r="I191" s="12">
        <v>0</v>
      </c>
      <c r="J191" s="12">
        <v>0</v>
      </c>
      <c r="K191" s="12">
        <v>0</v>
      </c>
      <c r="L191" s="12">
        <v>268945.39</v>
      </c>
      <c r="M191" s="12">
        <v>268945.39</v>
      </c>
      <c r="N191" s="12">
        <v>0</v>
      </c>
      <c r="O191" s="12">
        <v>9611266.38</v>
      </c>
      <c r="P191" s="12">
        <v>6865308.87</v>
      </c>
      <c r="Q191" s="12">
        <v>2510000</v>
      </c>
      <c r="R191" s="12">
        <v>4562272.09</v>
      </c>
      <c r="S191" s="12">
        <v>391677.36</v>
      </c>
      <c r="T191" s="12">
        <v>116248.73</v>
      </c>
      <c r="U191" s="75">
        <v>84.33</v>
      </c>
      <c r="V191" s="76">
        <v>4.6</v>
      </c>
    </row>
    <row r="192" spans="1:22" ht="12.75">
      <c r="A192" s="253">
        <v>2</v>
      </c>
      <c r="B192" s="254">
        <v>23</v>
      </c>
      <c r="C192" s="254">
        <v>8</v>
      </c>
      <c r="D192" s="18">
        <v>3</v>
      </c>
      <c r="E192" s="18">
        <v>0</v>
      </c>
      <c r="F192" s="24"/>
      <c r="G192" s="23" t="s">
        <v>437</v>
      </c>
      <c r="H192" s="12">
        <v>3723485.93</v>
      </c>
      <c r="I192" s="12">
        <v>0</v>
      </c>
      <c r="J192" s="12">
        <v>0</v>
      </c>
      <c r="K192" s="12">
        <v>0</v>
      </c>
      <c r="L192" s="12">
        <v>1152172.83</v>
      </c>
      <c r="M192" s="12">
        <v>652172.83</v>
      </c>
      <c r="N192" s="12">
        <v>0</v>
      </c>
      <c r="O192" s="12">
        <v>19543805.38</v>
      </c>
      <c r="P192" s="12">
        <v>19543805.38</v>
      </c>
      <c r="Q192" s="12">
        <v>0</v>
      </c>
      <c r="R192" s="12">
        <v>0</v>
      </c>
      <c r="S192" s="12">
        <v>890432.45</v>
      </c>
      <c r="T192" s="12">
        <v>0</v>
      </c>
      <c r="U192" s="75">
        <v>140.82</v>
      </c>
      <c r="V192" s="76">
        <v>6.41</v>
      </c>
    </row>
    <row r="193" spans="1:22" ht="12.75">
      <c r="A193" s="253">
        <v>2</v>
      </c>
      <c r="B193" s="254">
        <v>23</v>
      </c>
      <c r="C193" s="254">
        <v>7</v>
      </c>
      <c r="D193" s="18">
        <v>3</v>
      </c>
      <c r="E193" s="18">
        <v>0</v>
      </c>
      <c r="F193" s="24"/>
      <c r="G193" s="23" t="s">
        <v>393</v>
      </c>
      <c r="H193" s="12">
        <v>3409986.24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3436000</v>
      </c>
      <c r="P193" s="12">
        <v>3436000</v>
      </c>
      <c r="Q193" s="12">
        <v>0</v>
      </c>
      <c r="R193" s="12">
        <v>0</v>
      </c>
      <c r="S193" s="12">
        <v>29653.14</v>
      </c>
      <c r="T193" s="12">
        <v>0</v>
      </c>
      <c r="U193" s="75">
        <v>40.07</v>
      </c>
      <c r="V193" s="76">
        <v>0.34</v>
      </c>
    </row>
    <row r="194" spans="1:22" ht="12.75">
      <c r="A194" s="253">
        <v>2</v>
      </c>
      <c r="B194" s="254">
        <v>8</v>
      </c>
      <c r="C194" s="254">
        <v>13</v>
      </c>
      <c r="D194" s="18">
        <v>3</v>
      </c>
      <c r="E194" s="18">
        <v>0</v>
      </c>
      <c r="F194" s="24"/>
      <c r="G194" s="23" t="s">
        <v>394</v>
      </c>
      <c r="H194" s="12">
        <v>1701811.61</v>
      </c>
      <c r="I194" s="12">
        <v>1579000</v>
      </c>
      <c r="J194" s="12">
        <v>0</v>
      </c>
      <c r="K194" s="12">
        <v>0</v>
      </c>
      <c r="L194" s="12">
        <v>295708.06</v>
      </c>
      <c r="M194" s="12">
        <v>295708.06</v>
      </c>
      <c r="N194" s="12">
        <v>0</v>
      </c>
      <c r="O194" s="12">
        <v>6089934.18</v>
      </c>
      <c r="P194" s="12">
        <v>5976266.12</v>
      </c>
      <c r="Q194" s="12">
        <v>0</v>
      </c>
      <c r="R194" s="12">
        <v>0</v>
      </c>
      <c r="S194" s="12">
        <v>348800.92</v>
      </c>
      <c r="T194" s="12">
        <v>0</v>
      </c>
      <c r="U194" s="75">
        <v>117.22</v>
      </c>
      <c r="V194" s="76">
        <v>6.71</v>
      </c>
    </row>
    <row r="195" spans="1:22" ht="12.75">
      <c r="A195" s="253">
        <v>2</v>
      </c>
      <c r="B195" s="254">
        <v>19</v>
      </c>
      <c r="C195" s="254">
        <v>6</v>
      </c>
      <c r="D195" s="18">
        <v>3</v>
      </c>
      <c r="E195" s="18">
        <v>0</v>
      </c>
      <c r="F195" s="24"/>
      <c r="G195" s="23" t="s">
        <v>395</v>
      </c>
      <c r="H195" s="12">
        <v>9624457.45</v>
      </c>
      <c r="I195" s="12">
        <v>0</v>
      </c>
      <c r="J195" s="12">
        <v>0</v>
      </c>
      <c r="K195" s="12">
        <v>0</v>
      </c>
      <c r="L195" s="12">
        <v>234211.44</v>
      </c>
      <c r="M195" s="12">
        <v>234211.44</v>
      </c>
      <c r="N195" s="12">
        <v>0</v>
      </c>
      <c r="O195" s="12">
        <v>21347085.8</v>
      </c>
      <c r="P195" s="12">
        <v>1288719.03</v>
      </c>
      <c r="Q195" s="12">
        <v>19700000</v>
      </c>
      <c r="R195" s="12">
        <v>0</v>
      </c>
      <c r="S195" s="12">
        <v>299227.69</v>
      </c>
      <c r="T195" s="12">
        <v>0</v>
      </c>
      <c r="U195" s="75">
        <v>105.86</v>
      </c>
      <c r="V195" s="76">
        <v>1.48</v>
      </c>
    </row>
    <row r="196" spans="1:22" ht="12.75">
      <c r="A196" s="253">
        <v>2</v>
      </c>
      <c r="B196" s="254">
        <v>17</v>
      </c>
      <c r="C196" s="254">
        <v>4</v>
      </c>
      <c r="D196" s="18">
        <v>3</v>
      </c>
      <c r="E196" s="18">
        <v>0</v>
      </c>
      <c r="F196" s="24"/>
      <c r="G196" s="23" t="s">
        <v>396</v>
      </c>
      <c r="H196" s="12">
        <v>2219537.72</v>
      </c>
      <c r="I196" s="12">
        <v>0</v>
      </c>
      <c r="J196" s="12">
        <v>0</v>
      </c>
      <c r="K196" s="12">
        <v>0</v>
      </c>
      <c r="L196" s="12">
        <v>266512</v>
      </c>
      <c r="M196" s="12">
        <v>266512</v>
      </c>
      <c r="N196" s="12">
        <v>0</v>
      </c>
      <c r="O196" s="12">
        <v>8318448</v>
      </c>
      <c r="P196" s="12">
        <v>8318448</v>
      </c>
      <c r="Q196" s="12">
        <v>0</v>
      </c>
      <c r="R196" s="12">
        <v>0</v>
      </c>
      <c r="S196" s="12">
        <v>349020.59</v>
      </c>
      <c r="T196" s="12">
        <v>0</v>
      </c>
      <c r="U196" s="75">
        <v>56.88</v>
      </c>
      <c r="V196" s="76">
        <v>2.38</v>
      </c>
    </row>
    <row r="197" spans="1:22" ht="12.75">
      <c r="A197" s="253">
        <v>2</v>
      </c>
      <c r="B197" s="254">
        <v>14</v>
      </c>
      <c r="C197" s="254">
        <v>7</v>
      </c>
      <c r="D197" s="18">
        <v>3</v>
      </c>
      <c r="E197" s="18">
        <v>0</v>
      </c>
      <c r="F197" s="24"/>
      <c r="G197" s="23" t="s">
        <v>397</v>
      </c>
      <c r="H197" s="12">
        <v>10771821.14</v>
      </c>
      <c r="I197" s="12">
        <v>9550000</v>
      </c>
      <c r="J197" s="12">
        <v>0</v>
      </c>
      <c r="K197" s="12">
        <v>0</v>
      </c>
      <c r="L197" s="12">
        <v>8278167</v>
      </c>
      <c r="M197" s="12">
        <v>8278167</v>
      </c>
      <c r="N197" s="12">
        <v>0</v>
      </c>
      <c r="O197" s="12">
        <v>15457125.18</v>
      </c>
      <c r="P197" s="12">
        <v>15457125.18</v>
      </c>
      <c r="Q197" s="12">
        <v>0</v>
      </c>
      <c r="R197" s="12">
        <v>15457125.18</v>
      </c>
      <c r="S197" s="12">
        <v>8441740.61</v>
      </c>
      <c r="T197" s="12">
        <v>7545438</v>
      </c>
      <c r="U197" s="75">
        <v>0</v>
      </c>
      <c r="V197" s="76">
        <v>6.99</v>
      </c>
    </row>
    <row r="198" spans="1:22" ht="12.75">
      <c r="A198" s="253">
        <v>2</v>
      </c>
      <c r="B198" s="254">
        <v>8</v>
      </c>
      <c r="C198" s="254">
        <v>14</v>
      </c>
      <c r="D198" s="18">
        <v>3</v>
      </c>
      <c r="E198" s="18">
        <v>0</v>
      </c>
      <c r="F198" s="24"/>
      <c r="G198" s="23" t="s">
        <v>398</v>
      </c>
      <c r="H198" s="12">
        <v>870954.95</v>
      </c>
      <c r="I198" s="12">
        <v>794971.62</v>
      </c>
      <c r="J198" s="12">
        <v>0</v>
      </c>
      <c r="K198" s="12">
        <v>0</v>
      </c>
      <c r="L198" s="12">
        <v>182360</v>
      </c>
      <c r="M198" s="12">
        <v>182360</v>
      </c>
      <c r="N198" s="12">
        <v>0</v>
      </c>
      <c r="O198" s="12">
        <v>7658687.47</v>
      </c>
      <c r="P198" s="12">
        <v>7309171.62</v>
      </c>
      <c r="Q198" s="12">
        <v>0</v>
      </c>
      <c r="R198" s="12">
        <v>0</v>
      </c>
      <c r="S198" s="12">
        <v>272916.38</v>
      </c>
      <c r="T198" s="12">
        <v>0</v>
      </c>
      <c r="U198" s="75">
        <v>170.62</v>
      </c>
      <c r="V198" s="76">
        <v>6.08</v>
      </c>
    </row>
    <row r="199" spans="1:22" ht="12.75">
      <c r="A199" s="253">
        <v>2</v>
      </c>
      <c r="B199" s="254">
        <v>11</v>
      </c>
      <c r="C199" s="254">
        <v>4</v>
      </c>
      <c r="D199" s="18">
        <v>3</v>
      </c>
      <c r="E199" s="18">
        <v>0</v>
      </c>
      <c r="F199" s="24"/>
      <c r="G199" s="23" t="s">
        <v>399</v>
      </c>
      <c r="H199" s="12">
        <v>818070</v>
      </c>
      <c r="I199" s="12">
        <v>0</v>
      </c>
      <c r="J199" s="12">
        <v>0</v>
      </c>
      <c r="K199" s="12">
        <v>0</v>
      </c>
      <c r="L199" s="12">
        <v>465602</v>
      </c>
      <c r="M199" s="12">
        <v>465602</v>
      </c>
      <c r="N199" s="12">
        <v>0</v>
      </c>
      <c r="O199" s="12">
        <v>9653539.83</v>
      </c>
      <c r="P199" s="12">
        <v>8946689.69</v>
      </c>
      <c r="Q199" s="12">
        <v>0</v>
      </c>
      <c r="R199" s="12">
        <v>0</v>
      </c>
      <c r="S199" s="12">
        <v>565550.05</v>
      </c>
      <c r="T199" s="12">
        <v>0</v>
      </c>
      <c r="U199" s="75">
        <v>159.66</v>
      </c>
      <c r="V199" s="76">
        <v>9.35</v>
      </c>
    </row>
    <row r="200" spans="1:22" ht="12.75">
      <c r="A200" s="253">
        <v>2</v>
      </c>
      <c r="B200" s="254">
        <v>18</v>
      </c>
      <c r="C200" s="254">
        <v>4</v>
      </c>
      <c r="D200" s="18">
        <v>3</v>
      </c>
      <c r="E200" s="18">
        <v>0</v>
      </c>
      <c r="F200" s="24"/>
      <c r="G200" s="23" t="s">
        <v>400</v>
      </c>
      <c r="H200" s="12">
        <v>5054596</v>
      </c>
      <c r="I200" s="12">
        <v>0</v>
      </c>
      <c r="J200" s="12">
        <v>0</v>
      </c>
      <c r="K200" s="12">
        <v>0</v>
      </c>
      <c r="L200" s="12">
        <v>5800000</v>
      </c>
      <c r="M200" s="12">
        <v>0</v>
      </c>
      <c r="N200" s="12">
        <v>0</v>
      </c>
      <c r="O200" s="12">
        <v>18023093.5</v>
      </c>
      <c r="P200" s="12">
        <v>5521307</v>
      </c>
      <c r="Q200" s="12">
        <v>12500000</v>
      </c>
      <c r="R200" s="12">
        <v>0</v>
      </c>
      <c r="S200" s="12">
        <v>47625.17</v>
      </c>
      <c r="T200" s="12">
        <v>0</v>
      </c>
      <c r="U200" s="75">
        <v>130.39</v>
      </c>
      <c r="V200" s="76">
        <v>0.34</v>
      </c>
    </row>
    <row r="201" spans="1:22" ht="12.75">
      <c r="A201" s="253">
        <v>2</v>
      </c>
      <c r="B201" s="254">
        <v>26</v>
      </c>
      <c r="C201" s="254">
        <v>4</v>
      </c>
      <c r="D201" s="18">
        <v>3</v>
      </c>
      <c r="E201" s="18">
        <v>0</v>
      </c>
      <c r="F201" s="24"/>
      <c r="G201" s="23" t="s">
        <v>401</v>
      </c>
      <c r="H201" s="12">
        <v>3473968.65</v>
      </c>
      <c r="I201" s="12">
        <v>0</v>
      </c>
      <c r="J201" s="12">
        <v>0</v>
      </c>
      <c r="K201" s="12">
        <v>0</v>
      </c>
      <c r="L201" s="12">
        <v>3069251</v>
      </c>
      <c r="M201" s="12">
        <v>69251</v>
      </c>
      <c r="N201" s="12">
        <v>0</v>
      </c>
      <c r="O201" s="12">
        <v>7386141.25</v>
      </c>
      <c r="P201" s="12">
        <v>435593</v>
      </c>
      <c r="Q201" s="12">
        <v>6900000</v>
      </c>
      <c r="R201" s="12">
        <v>61000</v>
      </c>
      <c r="S201" s="12">
        <v>79540.17</v>
      </c>
      <c r="T201" s="12">
        <v>30500</v>
      </c>
      <c r="U201" s="75">
        <v>141.85</v>
      </c>
      <c r="V201" s="76">
        <v>0.94</v>
      </c>
    </row>
    <row r="202" spans="1:22" ht="12.75">
      <c r="A202" s="253">
        <v>2</v>
      </c>
      <c r="B202" s="254">
        <v>20</v>
      </c>
      <c r="C202" s="254">
        <v>3</v>
      </c>
      <c r="D202" s="18">
        <v>3</v>
      </c>
      <c r="E202" s="18">
        <v>0</v>
      </c>
      <c r="F202" s="24"/>
      <c r="G202" s="23" t="s">
        <v>402</v>
      </c>
      <c r="H202" s="12">
        <v>5633483.21</v>
      </c>
      <c r="I202" s="12">
        <v>0</v>
      </c>
      <c r="J202" s="12">
        <v>0</v>
      </c>
      <c r="K202" s="12">
        <v>0</v>
      </c>
      <c r="L202" s="12">
        <v>550100</v>
      </c>
      <c r="M202" s="12">
        <v>50100</v>
      </c>
      <c r="N202" s="12">
        <v>500000</v>
      </c>
      <c r="O202" s="12">
        <v>23148700</v>
      </c>
      <c r="P202" s="12">
        <v>148700</v>
      </c>
      <c r="Q202" s="12">
        <v>23000000</v>
      </c>
      <c r="R202" s="12">
        <v>0</v>
      </c>
      <c r="S202" s="12">
        <v>881842.57</v>
      </c>
      <c r="T202" s="12">
        <v>500000</v>
      </c>
      <c r="U202" s="75">
        <v>183.56</v>
      </c>
      <c r="V202" s="76">
        <v>3.02</v>
      </c>
    </row>
    <row r="203" spans="1:22" ht="12.75">
      <c r="A203" s="253">
        <v>2</v>
      </c>
      <c r="B203" s="254">
        <v>14</v>
      </c>
      <c r="C203" s="254">
        <v>8</v>
      </c>
      <c r="D203" s="18">
        <v>3</v>
      </c>
      <c r="E203" s="18">
        <v>0</v>
      </c>
      <c r="F203" s="24"/>
      <c r="G203" s="23" t="s">
        <v>403</v>
      </c>
      <c r="H203" s="12">
        <v>7977373.03</v>
      </c>
      <c r="I203" s="12">
        <v>0</v>
      </c>
      <c r="J203" s="12">
        <v>0</v>
      </c>
      <c r="K203" s="12">
        <v>0</v>
      </c>
      <c r="L203" s="12">
        <v>9017387.5</v>
      </c>
      <c r="M203" s="12">
        <v>17387.5</v>
      </c>
      <c r="N203" s="12">
        <v>0</v>
      </c>
      <c r="O203" s="12">
        <v>11139100</v>
      </c>
      <c r="P203" s="12">
        <v>139100</v>
      </c>
      <c r="Q203" s="12">
        <v>11000000</v>
      </c>
      <c r="R203" s="12">
        <v>0</v>
      </c>
      <c r="S203" s="12">
        <v>157868.3</v>
      </c>
      <c r="T203" s="12">
        <v>0</v>
      </c>
      <c r="U203" s="75">
        <v>135.67</v>
      </c>
      <c r="V203" s="76">
        <v>1.92</v>
      </c>
    </row>
    <row r="204" spans="1:22" ht="12.75">
      <c r="A204" s="253">
        <v>2</v>
      </c>
      <c r="B204" s="254">
        <v>4</v>
      </c>
      <c r="C204" s="254">
        <v>4</v>
      </c>
      <c r="D204" s="18">
        <v>3</v>
      </c>
      <c r="E204" s="18">
        <v>0</v>
      </c>
      <c r="F204" s="24"/>
      <c r="G204" s="23" t="s">
        <v>404</v>
      </c>
      <c r="H204" s="12">
        <v>2457848.31</v>
      </c>
      <c r="I204" s="12">
        <v>1409193.6</v>
      </c>
      <c r="J204" s="12">
        <v>0</v>
      </c>
      <c r="K204" s="12">
        <v>583787.71</v>
      </c>
      <c r="L204" s="12">
        <v>678173</v>
      </c>
      <c r="M204" s="12">
        <v>178173</v>
      </c>
      <c r="N204" s="12">
        <v>0</v>
      </c>
      <c r="O204" s="12">
        <v>8821868.6</v>
      </c>
      <c r="P204" s="12">
        <v>7521868.6</v>
      </c>
      <c r="Q204" s="12">
        <v>1300000</v>
      </c>
      <c r="R204" s="12">
        <v>0</v>
      </c>
      <c r="S204" s="12">
        <v>250812.77</v>
      </c>
      <c r="T204" s="12">
        <v>0</v>
      </c>
      <c r="U204" s="75">
        <v>164.83</v>
      </c>
      <c r="V204" s="76">
        <v>4.68</v>
      </c>
    </row>
    <row r="205" spans="1:22" ht="12.75">
      <c r="A205" s="253">
        <v>2</v>
      </c>
      <c r="B205" s="254">
        <v>25</v>
      </c>
      <c r="C205" s="254">
        <v>6</v>
      </c>
      <c r="D205" s="18">
        <v>3</v>
      </c>
      <c r="E205" s="18">
        <v>0</v>
      </c>
      <c r="F205" s="24"/>
      <c r="G205" s="23" t="s">
        <v>405</v>
      </c>
      <c r="H205" s="12">
        <v>408194.14</v>
      </c>
      <c r="I205" s="12">
        <v>0</v>
      </c>
      <c r="J205" s="12">
        <v>0</v>
      </c>
      <c r="K205" s="12">
        <v>0</v>
      </c>
      <c r="L205" s="12">
        <v>181150</v>
      </c>
      <c r="M205" s="12">
        <v>181150</v>
      </c>
      <c r="N205" s="12">
        <v>0</v>
      </c>
      <c r="O205" s="12">
        <v>7013255.31</v>
      </c>
      <c r="P205" s="12">
        <v>6487557</v>
      </c>
      <c r="Q205" s="12">
        <v>0</v>
      </c>
      <c r="R205" s="12">
        <v>1143821.5</v>
      </c>
      <c r="S205" s="12">
        <v>260421.93</v>
      </c>
      <c r="T205" s="12">
        <v>36524.5</v>
      </c>
      <c r="U205" s="75">
        <v>102.97</v>
      </c>
      <c r="V205" s="76">
        <v>3.92</v>
      </c>
    </row>
    <row r="206" spans="1:22" ht="12.75">
      <c r="A206" s="253">
        <v>2</v>
      </c>
      <c r="B206" s="254">
        <v>17</v>
      </c>
      <c r="C206" s="254">
        <v>5</v>
      </c>
      <c r="D206" s="18">
        <v>3</v>
      </c>
      <c r="E206" s="18">
        <v>0</v>
      </c>
      <c r="F206" s="24"/>
      <c r="G206" s="23" t="s">
        <v>406</v>
      </c>
      <c r="H206" s="12">
        <v>3806671.12</v>
      </c>
      <c r="I206" s="12">
        <v>0</v>
      </c>
      <c r="J206" s="12">
        <v>0</v>
      </c>
      <c r="K206" s="12">
        <v>0</v>
      </c>
      <c r="L206" s="12">
        <v>120665</v>
      </c>
      <c r="M206" s="12">
        <v>120665</v>
      </c>
      <c r="N206" s="12">
        <v>0</v>
      </c>
      <c r="O206" s="12">
        <v>9456093.68</v>
      </c>
      <c r="P206" s="12">
        <v>9071974</v>
      </c>
      <c r="Q206" s="12">
        <v>0</v>
      </c>
      <c r="R206" s="12">
        <v>0</v>
      </c>
      <c r="S206" s="12">
        <v>252888.95</v>
      </c>
      <c r="T206" s="12">
        <v>0</v>
      </c>
      <c r="U206" s="75">
        <v>198.51</v>
      </c>
      <c r="V206" s="76">
        <v>5.3</v>
      </c>
    </row>
    <row r="207" spans="1:22" ht="12.75">
      <c r="A207" s="253">
        <v>2</v>
      </c>
      <c r="B207" s="254">
        <v>12</v>
      </c>
      <c r="C207" s="254">
        <v>5</v>
      </c>
      <c r="D207" s="18">
        <v>3</v>
      </c>
      <c r="E207" s="18">
        <v>0</v>
      </c>
      <c r="F207" s="24"/>
      <c r="G207" s="23" t="s">
        <v>407</v>
      </c>
      <c r="H207" s="12">
        <v>88607.99</v>
      </c>
      <c r="I207" s="12">
        <v>0</v>
      </c>
      <c r="J207" s="12">
        <v>0</v>
      </c>
      <c r="K207" s="12">
        <v>88607.99</v>
      </c>
      <c r="L207" s="12">
        <v>0</v>
      </c>
      <c r="M207" s="12">
        <v>0</v>
      </c>
      <c r="N207" s="12">
        <v>0</v>
      </c>
      <c r="O207" s="12">
        <v>189573.74</v>
      </c>
      <c r="P207" s="12">
        <v>0</v>
      </c>
      <c r="Q207" s="12">
        <v>0</v>
      </c>
      <c r="R207" s="12">
        <v>0</v>
      </c>
      <c r="S207" s="12">
        <v>1634.16</v>
      </c>
      <c r="T207" s="12">
        <v>0</v>
      </c>
      <c r="U207" s="75">
        <v>6.88</v>
      </c>
      <c r="V207" s="76">
        <v>0.05</v>
      </c>
    </row>
    <row r="208" spans="1:22" ht="12.75">
      <c r="A208" s="253">
        <v>2</v>
      </c>
      <c r="B208" s="254">
        <v>22</v>
      </c>
      <c r="C208" s="254">
        <v>3</v>
      </c>
      <c r="D208" s="18">
        <v>3</v>
      </c>
      <c r="E208" s="18">
        <v>0</v>
      </c>
      <c r="F208" s="24"/>
      <c r="G208" s="23" t="s">
        <v>408</v>
      </c>
      <c r="H208" s="12">
        <v>1103771.97</v>
      </c>
      <c r="I208" s="12">
        <v>0</v>
      </c>
      <c r="J208" s="12">
        <v>0</v>
      </c>
      <c r="K208" s="12">
        <v>0</v>
      </c>
      <c r="L208" s="12">
        <v>291500</v>
      </c>
      <c r="M208" s="12">
        <v>291500</v>
      </c>
      <c r="N208" s="12">
        <v>0</v>
      </c>
      <c r="O208" s="12">
        <v>26173330</v>
      </c>
      <c r="P208" s="12">
        <v>8873330</v>
      </c>
      <c r="Q208" s="12">
        <v>17300000</v>
      </c>
      <c r="R208" s="12">
        <v>0</v>
      </c>
      <c r="S208" s="12">
        <v>708129.73</v>
      </c>
      <c r="T208" s="12">
        <v>0</v>
      </c>
      <c r="U208" s="75">
        <v>193.16</v>
      </c>
      <c r="V208" s="76">
        <v>5.22</v>
      </c>
    </row>
    <row r="209" spans="1:22" ht="12.75">
      <c r="A209" s="253">
        <v>2</v>
      </c>
      <c r="B209" s="254">
        <v>24</v>
      </c>
      <c r="C209" s="254">
        <v>5</v>
      </c>
      <c r="D209" s="18">
        <v>3</v>
      </c>
      <c r="E209" s="18">
        <v>0</v>
      </c>
      <c r="F209" s="24"/>
      <c r="G209" s="23" t="s">
        <v>409</v>
      </c>
      <c r="H209" s="12">
        <v>2194520.83</v>
      </c>
      <c r="I209" s="12">
        <v>0</v>
      </c>
      <c r="J209" s="12">
        <v>0</v>
      </c>
      <c r="K209" s="12">
        <v>0</v>
      </c>
      <c r="L209" s="12">
        <v>384610.62</v>
      </c>
      <c r="M209" s="12">
        <v>384610.62</v>
      </c>
      <c r="N209" s="12">
        <v>0</v>
      </c>
      <c r="O209" s="12">
        <v>11070308.66</v>
      </c>
      <c r="P209" s="12">
        <v>0</v>
      </c>
      <c r="Q209" s="12">
        <v>10961939.57</v>
      </c>
      <c r="R209" s="12">
        <v>0</v>
      </c>
      <c r="S209" s="12">
        <v>529307.36</v>
      </c>
      <c r="T209" s="12">
        <v>0</v>
      </c>
      <c r="U209" s="75">
        <v>86.11</v>
      </c>
      <c r="V209" s="76">
        <v>4.11</v>
      </c>
    </row>
    <row r="210" spans="1:22" ht="12.75">
      <c r="A210" s="253">
        <v>2</v>
      </c>
      <c r="B210" s="254">
        <v>24</v>
      </c>
      <c r="C210" s="254">
        <v>6</v>
      </c>
      <c r="D210" s="18">
        <v>3</v>
      </c>
      <c r="E210" s="18">
        <v>0</v>
      </c>
      <c r="F210" s="24"/>
      <c r="G210" s="23" t="s">
        <v>410</v>
      </c>
      <c r="H210" s="12">
        <v>898235.06</v>
      </c>
      <c r="I210" s="12">
        <v>0</v>
      </c>
      <c r="J210" s="12">
        <v>0</v>
      </c>
      <c r="K210" s="12">
        <v>0</v>
      </c>
      <c r="L210" s="12">
        <v>304340.07</v>
      </c>
      <c r="M210" s="12">
        <v>304340.07</v>
      </c>
      <c r="N210" s="12">
        <v>0</v>
      </c>
      <c r="O210" s="12">
        <v>8364967.16</v>
      </c>
      <c r="P210" s="12">
        <v>8277475.93</v>
      </c>
      <c r="Q210" s="12">
        <v>0</v>
      </c>
      <c r="R210" s="12">
        <v>0</v>
      </c>
      <c r="S210" s="12">
        <v>414809.33</v>
      </c>
      <c r="T210" s="12">
        <v>0</v>
      </c>
      <c r="U210" s="75">
        <v>83.25</v>
      </c>
      <c r="V210" s="76">
        <v>4.12</v>
      </c>
    </row>
    <row r="211" spans="1:22" ht="12.75">
      <c r="A211" s="253">
        <v>2</v>
      </c>
      <c r="B211" s="254">
        <v>24</v>
      </c>
      <c r="C211" s="254">
        <v>7</v>
      </c>
      <c r="D211" s="18">
        <v>3</v>
      </c>
      <c r="E211" s="18">
        <v>0</v>
      </c>
      <c r="F211" s="24"/>
      <c r="G211" s="23" t="s">
        <v>411</v>
      </c>
      <c r="H211" s="12">
        <v>511910.51</v>
      </c>
      <c r="I211" s="12">
        <v>0</v>
      </c>
      <c r="J211" s="12">
        <v>0</v>
      </c>
      <c r="K211" s="12">
        <v>295704.17</v>
      </c>
      <c r="L211" s="12">
        <v>91665</v>
      </c>
      <c r="M211" s="12">
        <v>91665</v>
      </c>
      <c r="N211" s="12">
        <v>0</v>
      </c>
      <c r="O211" s="12">
        <v>2386097</v>
      </c>
      <c r="P211" s="12">
        <v>2386097</v>
      </c>
      <c r="Q211" s="12">
        <v>0</v>
      </c>
      <c r="R211" s="12">
        <v>0</v>
      </c>
      <c r="S211" s="12">
        <v>122837.68</v>
      </c>
      <c r="T211" s="12">
        <v>0</v>
      </c>
      <c r="U211" s="75">
        <v>71.16</v>
      </c>
      <c r="V211" s="76">
        <v>3.66</v>
      </c>
    </row>
    <row r="212" spans="1:22" ht="12.75">
      <c r="A212" s="253">
        <v>2</v>
      </c>
      <c r="B212" s="254">
        <v>19</v>
      </c>
      <c r="C212" s="254">
        <v>8</v>
      </c>
      <c r="D212" s="18">
        <v>3</v>
      </c>
      <c r="E212" s="18">
        <v>0</v>
      </c>
      <c r="F212" s="24"/>
      <c r="G212" s="23" t="s">
        <v>412</v>
      </c>
      <c r="H212" s="12">
        <v>700000</v>
      </c>
      <c r="I212" s="12">
        <v>700000</v>
      </c>
      <c r="J212" s="12">
        <v>0</v>
      </c>
      <c r="K212" s="12">
        <v>0</v>
      </c>
      <c r="L212" s="12">
        <v>170700</v>
      </c>
      <c r="M212" s="12">
        <v>170700</v>
      </c>
      <c r="N212" s="12">
        <v>0</v>
      </c>
      <c r="O212" s="12">
        <v>16245448.18</v>
      </c>
      <c r="P212" s="12">
        <v>13995398.58</v>
      </c>
      <c r="Q212" s="12">
        <v>0</v>
      </c>
      <c r="R212" s="12">
        <v>0</v>
      </c>
      <c r="S212" s="12">
        <v>427176.29</v>
      </c>
      <c r="T212" s="12">
        <v>0</v>
      </c>
      <c r="U212" s="75">
        <v>212.37</v>
      </c>
      <c r="V212" s="76">
        <v>5.58</v>
      </c>
    </row>
    <row r="213" spans="1:22" ht="12.75">
      <c r="A213" s="253">
        <v>2</v>
      </c>
      <c r="B213" s="254">
        <v>20</v>
      </c>
      <c r="C213" s="254">
        <v>6</v>
      </c>
      <c r="D213" s="18">
        <v>3</v>
      </c>
      <c r="E213" s="18">
        <v>0</v>
      </c>
      <c r="F213" s="24"/>
      <c r="G213" s="23" t="s">
        <v>413</v>
      </c>
      <c r="H213" s="12">
        <v>797920.1</v>
      </c>
      <c r="I213" s="12">
        <v>0</v>
      </c>
      <c r="J213" s="12">
        <v>0</v>
      </c>
      <c r="K213" s="12">
        <v>0</v>
      </c>
      <c r="L213" s="12">
        <v>394507.32</v>
      </c>
      <c r="M213" s="12">
        <v>144507.32</v>
      </c>
      <c r="N213" s="12">
        <v>250000</v>
      </c>
      <c r="O213" s="12">
        <v>19077329.85</v>
      </c>
      <c r="P213" s="12">
        <v>1349246.42</v>
      </c>
      <c r="Q213" s="12">
        <v>16950000</v>
      </c>
      <c r="R213" s="12">
        <v>454384</v>
      </c>
      <c r="S213" s="12">
        <v>631112.39</v>
      </c>
      <c r="T213" s="12">
        <v>0</v>
      </c>
      <c r="U213" s="75">
        <v>197.14</v>
      </c>
      <c r="V213" s="76">
        <v>6.68</v>
      </c>
    </row>
    <row r="214" spans="1:22" s="106" customFormat="1" ht="15">
      <c r="A214" s="257"/>
      <c r="B214" s="258"/>
      <c r="C214" s="258"/>
      <c r="D214" s="119"/>
      <c r="E214" s="119"/>
      <c r="F214" s="120" t="s">
        <v>414</v>
      </c>
      <c r="G214" s="121"/>
      <c r="H214" s="122">
        <v>7381311.640000001</v>
      </c>
      <c r="I214" s="122">
        <v>0</v>
      </c>
      <c r="J214" s="122">
        <v>0</v>
      </c>
      <c r="K214" s="122">
        <v>4672091.92</v>
      </c>
      <c r="L214" s="122">
        <v>1022877</v>
      </c>
      <c r="M214" s="122">
        <v>951277</v>
      </c>
      <c r="N214" s="122">
        <v>0</v>
      </c>
      <c r="O214" s="122">
        <v>187351352.7</v>
      </c>
      <c r="P214" s="122">
        <v>153592780.68</v>
      </c>
      <c r="Q214" s="122">
        <v>0</v>
      </c>
      <c r="R214" s="122">
        <v>150113520.33</v>
      </c>
      <c r="S214" s="122">
        <v>2207672.79</v>
      </c>
      <c r="T214" s="122">
        <v>543477</v>
      </c>
      <c r="U214" s="149">
        <v>208.7319666971832</v>
      </c>
      <c r="V214" s="150">
        <v>9.32843933460869</v>
      </c>
    </row>
    <row r="215" spans="1:22" ht="25.5">
      <c r="A215" s="253">
        <v>2</v>
      </c>
      <c r="B215" s="254">
        <v>15</v>
      </c>
      <c r="C215" s="254">
        <v>1</v>
      </c>
      <c r="D215" s="18" t="s">
        <v>415</v>
      </c>
      <c r="E215" s="18">
        <v>8</v>
      </c>
      <c r="F215" s="24">
        <v>0</v>
      </c>
      <c r="G215" s="63" t="s">
        <v>416</v>
      </c>
      <c r="H215" s="12">
        <v>884464.01</v>
      </c>
      <c r="I215" s="12">
        <v>0</v>
      </c>
      <c r="J215" s="12">
        <v>0</v>
      </c>
      <c r="K215" s="12">
        <v>0</v>
      </c>
      <c r="L215" s="12">
        <v>300000</v>
      </c>
      <c r="M215" s="12">
        <v>300000</v>
      </c>
      <c r="N215" s="12">
        <v>0</v>
      </c>
      <c r="O215" s="12">
        <v>598860.35</v>
      </c>
      <c r="P215" s="12">
        <v>598860.35</v>
      </c>
      <c r="Q215" s="12">
        <v>0</v>
      </c>
      <c r="R215" s="12">
        <v>0</v>
      </c>
      <c r="S215" s="12">
        <v>301662.2</v>
      </c>
      <c r="T215" s="12">
        <v>0</v>
      </c>
      <c r="U215" s="75">
        <v>319.19</v>
      </c>
      <c r="V215" s="76">
        <v>160.78</v>
      </c>
    </row>
    <row r="216" spans="1:22" ht="25.5">
      <c r="A216" s="253">
        <v>2</v>
      </c>
      <c r="B216" s="254">
        <v>63</v>
      </c>
      <c r="C216" s="254">
        <v>1</v>
      </c>
      <c r="D216" s="18" t="s">
        <v>415</v>
      </c>
      <c r="E216" s="18">
        <v>8</v>
      </c>
      <c r="F216" s="24">
        <v>0</v>
      </c>
      <c r="G216" s="63" t="s">
        <v>417</v>
      </c>
      <c r="H216" s="12">
        <v>1423755.71</v>
      </c>
      <c r="I216" s="12">
        <v>0</v>
      </c>
      <c r="J216" s="12">
        <v>0</v>
      </c>
      <c r="K216" s="12">
        <v>0</v>
      </c>
      <c r="L216" s="12">
        <v>651277</v>
      </c>
      <c r="M216" s="12">
        <v>651277</v>
      </c>
      <c r="N216" s="12">
        <v>0</v>
      </c>
      <c r="O216" s="12">
        <v>185834999.22</v>
      </c>
      <c r="P216" s="12">
        <v>152592920.33</v>
      </c>
      <c r="Q216" s="12">
        <v>0</v>
      </c>
      <c r="R216" s="12">
        <v>150113520.33</v>
      </c>
      <c r="S216" s="12">
        <v>1902549.91</v>
      </c>
      <c r="T216" s="12">
        <v>543477</v>
      </c>
      <c r="U216" s="75">
        <v>238.82</v>
      </c>
      <c r="V216" s="76">
        <v>9.08</v>
      </c>
    </row>
    <row r="217" spans="1:22" ht="12.75">
      <c r="A217" s="253">
        <v>2</v>
      </c>
      <c r="B217" s="254">
        <v>9</v>
      </c>
      <c r="C217" s="254">
        <v>7</v>
      </c>
      <c r="D217" s="18" t="s">
        <v>415</v>
      </c>
      <c r="E217" s="18">
        <v>8</v>
      </c>
      <c r="F217" s="24">
        <v>0</v>
      </c>
      <c r="G217" s="63" t="s">
        <v>418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38035.14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75">
        <v>17.31</v>
      </c>
      <c r="V217" s="76">
        <v>0</v>
      </c>
    </row>
    <row r="218" spans="1:22" ht="12.75">
      <c r="A218" s="253">
        <v>2</v>
      </c>
      <c r="B218" s="254">
        <v>10</v>
      </c>
      <c r="C218" s="254">
        <v>1</v>
      </c>
      <c r="D218" s="18" t="s">
        <v>415</v>
      </c>
      <c r="E218" s="18">
        <v>8</v>
      </c>
      <c r="F218" s="24">
        <v>0</v>
      </c>
      <c r="G218" s="63" t="s">
        <v>419</v>
      </c>
      <c r="H218" s="12">
        <v>45703.42</v>
      </c>
      <c r="I218" s="12">
        <v>0</v>
      </c>
      <c r="J218" s="12">
        <v>0</v>
      </c>
      <c r="K218" s="12">
        <v>45703.42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75">
        <v>0</v>
      </c>
      <c r="V218" s="76">
        <v>0</v>
      </c>
    </row>
    <row r="219" spans="1:22" ht="12.75">
      <c r="A219" s="253">
        <v>2</v>
      </c>
      <c r="B219" s="254">
        <v>20</v>
      </c>
      <c r="C219" s="254">
        <v>2</v>
      </c>
      <c r="D219" s="18" t="s">
        <v>415</v>
      </c>
      <c r="E219" s="18">
        <v>8</v>
      </c>
      <c r="F219" s="24">
        <v>0</v>
      </c>
      <c r="G219" s="63" t="s">
        <v>420</v>
      </c>
      <c r="H219" s="12">
        <v>44237.53</v>
      </c>
      <c r="I219" s="12">
        <v>0</v>
      </c>
      <c r="J219" s="12">
        <v>0</v>
      </c>
      <c r="K219" s="12">
        <v>44237.53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75">
        <v>0</v>
      </c>
      <c r="V219" s="76">
        <v>0</v>
      </c>
    </row>
    <row r="220" spans="1:22" ht="12.75">
      <c r="A220" s="253">
        <v>2</v>
      </c>
      <c r="B220" s="254">
        <v>61</v>
      </c>
      <c r="C220" s="254">
        <v>1</v>
      </c>
      <c r="D220" s="18" t="s">
        <v>415</v>
      </c>
      <c r="E220" s="18">
        <v>8</v>
      </c>
      <c r="F220" s="24">
        <v>0</v>
      </c>
      <c r="G220" s="63" t="s">
        <v>421</v>
      </c>
      <c r="H220" s="12">
        <v>1693761.66</v>
      </c>
      <c r="I220" s="12">
        <v>0</v>
      </c>
      <c r="J220" s="12">
        <v>0</v>
      </c>
      <c r="K220" s="12">
        <v>1292761.66</v>
      </c>
      <c r="L220" s="12">
        <v>0</v>
      </c>
      <c r="M220" s="12">
        <v>0</v>
      </c>
      <c r="N220" s="12">
        <v>0</v>
      </c>
      <c r="O220" s="12">
        <v>879457.99</v>
      </c>
      <c r="P220" s="12">
        <v>401000</v>
      </c>
      <c r="Q220" s="12">
        <v>0</v>
      </c>
      <c r="R220" s="12">
        <v>0</v>
      </c>
      <c r="S220" s="12">
        <v>3460.68</v>
      </c>
      <c r="T220" s="12">
        <v>0</v>
      </c>
      <c r="U220" s="75">
        <v>549.95</v>
      </c>
      <c r="V220" s="76">
        <v>2.16</v>
      </c>
    </row>
    <row r="221" spans="1:22" ht="38.25">
      <c r="A221" s="253">
        <v>2</v>
      </c>
      <c r="B221" s="254">
        <v>2</v>
      </c>
      <c r="C221" s="254">
        <v>5</v>
      </c>
      <c r="D221" s="18" t="s">
        <v>415</v>
      </c>
      <c r="E221" s="18">
        <v>8</v>
      </c>
      <c r="F221" s="24">
        <v>0</v>
      </c>
      <c r="G221" s="63" t="s">
        <v>422</v>
      </c>
      <c r="H221" s="12">
        <v>10519.43</v>
      </c>
      <c r="I221" s="12">
        <v>0</v>
      </c>
      <c r="J221" s="12">
        <v>0</v>
      </c>
      <c r="K221" s="12">
        <v>10519.43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75">
        <v>0</v>
      </c>
      <c r="V221" s="76">
        <v>0</v>
      </c>
    </row>
    <row r="222" spans="1:22" ht="12.75">
      <c r="A222" s="253">
        <v>2</v>
      </c>
      <c r="B222" s="254">
        <v>8</v>
      </c>
      <c r="C222" s="254">
        <v>6</v>
      </c>
      <c r="D222" s="18" t="s">
        <v>415</v>
      </c>
      <c r="E222" s="18">
        <v>8</v>
      </c>
      <c r="F222" s="24">
        <v>0</v>
      </c>
      <c r="G222" s="63" t="s">
        <v>423</v>
      </c>
      <c r="H222" s="12">
        <v>23218.77</v>
      </c>
      <c r="I222" s="12">
        <v>0</v>
      </c>
      <c r="J222" s="12">
        <v>0</v>
      </c>
      <c r="K222" s="12">
        <v>23218.77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75">
        <v>0</v>
      </c>
      <c r="V222" s="76">
        <v>0</v>
      </c>
    </row>
    <row r="223" spans="1:22" ht="12.75">
      <c r="A223" s="253">
        <v>2</v>
      </c>
      <c r="B223" s="254">
        <v>16</v>
      </c>
      <c r="C223" s="254">
        <v>4</v>
      </c>
      <c r="D223" s="18" t="s">
        <v>415</v>
      </c>
      <c r="E223" s="18">
        <v>8</v>
      </c>
      <c r="F223" s="24">
        <v>0</v>
      </c>
      <c r="G223" s="63" t="s">
        <v>424</v>
      </c>
      <c r="H223" s="12">
        <v>2514979.47</v>
      </c>
      <c r="I223" s="12">
        <v>0</v>
      </c>
      <c r="J223" s="12">
        <v>0</v>
      </c>
      <c r="K223" s="12">
        <v>2514979.47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75">
        <v>0</v>
      </c>
      <c r="V223" s="76">
        <v>0</v>
      </c>
    </row>
    <row r="224" spans="1:22" ht="12.75">
      <c r="A224" s="253">
        <v>2</v>
      </c>
      <c r="B224" s="254">
        <v>25</v>
      </c>
      <c r="C224" s="254">
        <v>2</v>
      </c>
      <c r="D224" s="18" t="s">
        <v>415</v>
      </c>
      <c r="E224" s="18">
        <v>8</v>
      </c>
      <c r="F224" s="24">
        <v>0</v>
      </c>
      <c r="G224" s="63" t="s">
        <v>425</v>
      </c>
      <c r="H224" s="12">
        <v>1208.3</v>
      </c>
      <c r="I224" s="12">
        <v>0</v>
      </c>
      <c r="J224" s="12">
        <v>0</v>
      </c>
      <c r="K224" s="12">
        <v>1208.3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75">
        <v>0</v>
      </c>
      <c r="V224" s="76">
        <v>0</v>
      </c>
    </row>
    <row r="225" spans="1:22" ht="12.75">
      <c r="A225" s="253">
        <v>2</v>
      </c>
      <c r="B225" s="254">
        <v>1</v>
      </c>
      <c r="C225" s="254">
        <v>1</v>
      </c>
      <c r="D225" s="18" t="s">
        <v>415</v>
      </c>
      <c r="E225" s="18">
        <v>8</v>
      </c>
      <c r="F225" s="24">
        <v>0</v>
      </c>
      <c r="G225" s="63" t="s">
        <v>438</v>
      </c>
      <c r="H225" s="12">
        <v>27172.69</v>
      </c>
      <c r="I225" s="12">
        <v>0</v>
      </c>
      <c r="J225" s="12">
        <v>0</v>
      </c>
      <c r="K225" s="12">
        <v>27172.69</v>
      </c>
      <c r="L225" s="12">
        <v>71600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75">
        <v>0</v>
      </c>
      <c r="V225" s="76">
        <v>0</v>
      </c>
    </row>
    <row r="226" spans="1:22" ht="26.25" thickBot="1">
      <c r="A226" s="269">
        <v>2</v>
      </c>
      <c r="B226" s="270">
        <v>17</v>
      </c>
      <c r="C226" s="270">
        <v>4</v>
      </c>
      <c r="D226" s="19" t="s">
        <v>415</v>
      </c>
      <c r="E226" s="19">
        <v>8</v>
      </c>
      <c r="F226" s="25">
        <v>0</v>
      </c>
      <c r="G226" s="66" t="s">
        <v>439</v>
      </c>
      <c r="H226" s="13">
        <v>712290.65</v>
      </c>
      <c r="I226" s="13">
        <v>0</v>
      </c>
      <c r="J226" s="13">
        <v>0</v>
      </c>
      <c r="K226" s="13">
        <v>712290.65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7">
        <v>0</v>
      </c>
      <c r="V226" s="78">
        <v>0</v>
      </c>
    </row>
  </sheetData>
  <mergeCells count="28">
    <mergeCell ref="L7:N7"/>
    <mergeCell ref="S7:S9"/>
    <mergeCell ref="H8:H9"/>
    <mergeCell ref="R8:R9"/>
    <mergeCell ref="V8:V9"/>
    <mergeCell ref="F7:G9"/>
    <mergeCell ref="U7:V7"/>
    <mergeCell ref="I8:K8"/>
    <mergeCell ref="L8:L9"/>
    <mergeCell ref="M8:N8"/>
    <mergeCell ref="O8:O9"/>
    <mergeCell ref="P8:Q8"/>
    <mergeCell ref="U8:U9"/>
    <mergeCell ref="H7:K7"/>
    <mergeCell ref="B7:B9"/>
    <mergeCell ref="C7:C9"/>
    <mergeCell ref="D7:D9"/>
    <mergeCell ref="F10:G10"/>
    <mergeCell ref="T8:T9"/>
    <mergeCell ref="O7:R7"/>
    <mergeCell ref="A1:M1"/>
    <mergeCell ref="A2:M2"/>
    <mergeCell ref="A3:M3"/>
    <mergeCell ref="N1:O1"/>
    <mergeCell ref="N2:O2"/>
    <mergeCell ref="N3:O3"/>
    <mergeCell ref="E7:E9"/>
    <mergeCell ref="A7:A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6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9" t="s">
        <v>96</v>
      </c>
      <c r="N1" s="310"/>
      <c r="O1" s="348"/>
      <c r="P1" s="56" t="str">
        <f>1!P1</f>
        <v>13.05.2010</v>
      </c>
      <c r="Q1" s="55"/>
      <c r="R1" s="54"/>
    </row>
    <row r="2" spans="1:18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9" t="s">
        <v>97</v>
      </c>
      <c r="N2" s="310"/>
      <c r="O2" s="348"/>
      <c r="P2" s="56">
        <f>1!P2</f>
        <v>1</v>
      </c>
      <c r="Q2" s="55"/>
      <c r="R2" s="54"/>
    </row>
    <row r="3" spans="1:18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9" t="s">
        <v>98</v>
      </c>
      <c r="N3" s="310"/>
      <c r="O3" s="348"/>
      <c r="P3" s="56" t="str">
        <f>1!P3</f>
        <v>13.05.2010</v>
      </c>
      <c r="Q3" s="55"/>
      <c r="R3" s="54"/>
    </row>
    <row r="5" spans="1:18" s="34" customFormat="1" ht="18">
      <c r="A5" s="33" t="str">
        <f>'Spis tabel'!B6</f>
        <v>Tabela 3. Struktura i dynamika dochodów ogółem budżetów jst woj. dolnośląskiego wg stanu na koniec I kwartału 2010 roku    (plan)</v>
      </c>
      <c r="P5" s="33"/>
      <c r="Q5" s="33"/>
      <c r="R5" s="35" t="s">
        <v>95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281" t="s">
        <v>6</v>
      </c>
      <c r="I7" s="323"/>
      <c r="J7" s="323"/>
      <c r="K7" s="324"/>
      <c r="L7" s="281" t="s">
        <v>16</v>
      </c>
      <c r="M7" s="323"/>
      <c r="N7" s="324"/>
      <c r="O7" s="323" t="s">
        <v>17</v>
      </c>
      <c r="P7" s="323"/>
      <c r="Q7" s="323"/>
      <c r="R7" s="282"/>
    </row>
    <row r="8" spans="1:18" ht="16.5" customHeight="1">
      <c r="A8" s="298"/>
      <c r="B8" s="284"/>
      <c r="C8" s="284"/>
      <c r="D8" s="284"/>
      <c r="E8" s="284"/>
      <c r="F8" s="305"/>
      <c r="G8" s="306"/>
      <c r="H8" s="349" t="s">
        <v>94</v>
      </c>
      <c r="I8" s="351" t="s">
        <v>20</v>
      </c>
      <c r="J8" s="317"/>
      <c r="K8" s="318"/>
      <c r="L8" s="352" t="s">
        <v>32</v>
      </c>
      <c r="M8" s="352" t="s">
        <v>33</v>
      </c>
      <c r="N8" s="352" t="s">
        <v>34</v>
      </c>
      <c r="O8" s="354" t="s">
        <v>94</v>
      </c>
      <c r="P8" s="355" t="s">
        <v>20</v>
      </c>
      <c r="Q8" s="355"/>
      <c r="R8" s="356"/>
    </row>
    <row r="9" spans="1:18" ht="74.25" customHeight="1" thickBot="1">
      <c r="A9" s="299"/>
      <c r="B9" s="279"/>
      <c r="C9" s="279"/>
      <c r="D9" s="279"/>
      <c r="E9" s="279"/>
      <c r="F9" s="307"/>
      <c r="G9" s="308"/>
      <c r="H9" s="350"/>
      <c r="I9" s="10" t="s">
        <v>35</v>
      </c>
      <c r="J9" s="10" t="s">
        <v>43</v>
      </c>
      <c r="K9" s="10" t="s">
        <v>74</v>
      </c>
      <c r="L9" s="353"/>
      <c r="M9" s="353"/>
      <c r="N9" s="353"/>
      <c r="O9" s="350"/>
      <c r="P9" s="10" t="s">
        <v>35</v>
      </c>
      <c r="Q9" s="10" t="s">
        <v>43</v>
      </c>
      <c r="R9" s="27" t="s">
        <v>74</v>
      </c>
    </row>
    <row r="10" spans="1:18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8">
        <v>6</v>
      </c>
      <c r="G10" s="339"/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32">
        <v>17</v>
      </c>
    </row>
    <row r="11" spans="1:18" s="155" customFormat="1" ht="15" customHeight="1">
      <c r="A11" s="271"/>
      <c r="B11" s="272"/>
      <c r="C11" s="272"/>
      <c r="D11" s="156"/>
      <c r="E11" s="156"/>
      <c r="F11" s="153" t="s">
        <v>226</v>
      </c>
      <c r="G11" s="157"/>
      <c r="H11" s="158">
        <v>13299086431.09</v>
      </c>
      <c r="I11" s="158">
        <v>7734146123.610001</v>
      </c>
      <c r="J11" s="158">
        <v>2656507155.48</v>
      </c>
      <c r="K11" s="158">
        <v>2908433152</v>
      </c>
      <c r="L11" s="159">
        <v>58.15546927741943</v>
      </c>
      <c r="M11" s="159">
        <v>19.97511008928958</v>
      </c>
      <c r="N11" s="159">
        <v>21.869420633290996</v>
      </c>
      <c r="O11" s="184">
        <v>107.47179556929896</v>
      </c>
      <c r="P11" s="184">
        <v>106.16518857074723</v>
      </c>
      <c r="Q11" s="184">
        <v>115.72813761933858</v>
      </c>
      <c r="R11" s="185">
        <v>104.09544087076507</v>
      </c>
    </row>
    <row r="12" spans="1:18" s="131" customFormat="1" ht="12.75">
      <c r="A12" s="265">
        <v>2</v>
      </c>
      <c r="B12" s="266">
        <v>0</v>
      </c>
      <c r="C12" s="266">
        <v>0</v>
      </c>
      <c r="D12" s="136">
        <v>0</v>
      </c>
      <c r="E12" s="136">
        <v>0</v>
      </c>
      <c r="F12" s="137"/>
      <c r="G12" s="138" t="s">
        <v>227</v>
      </c>
      <c r="H12" s="139">
        <v>1254460064</v>
      </c>
      <c r="I12" s="151">
        <v>615208030</v>
      </c>
      <c r="J12" s="139">
        <v>501731587</v>
      </c>
      <c r="K12" s="139">
        <v>137520447</v>
      </c>
      <c r="L12" s="152">
        <v>49.04</v>
      </c>
      <c r="M12" s="152">
        <v>39.99</v>
      </c>
      <c r="N12" s="152">
        <v>10.96</v>
      </c>
      <c r="O12" s="186">
        <v>112.99</v>
      </c>
      <c r="P12" s="186">
        <v>110.16</v>
      </c>
      <c r="Q12" s="186">
        <v>119.7</v>
      </c>
      <c r="R12" s="187">
        <v>103.73</v>
      </c>
    </row>
    <row r="13" spans="1:18" s="106" customFormat="1" ht="15">
      <c r="A13" s="251"/>
      <c r="B13" s="252"/>
      <c r="C13" s="252"/>
      <c r="D13" s="107"/>
      <c r="E13" s="107"/>
      <c r="F13" s="108" t="s">
        <v>228</v>
      </c>
      <c r="G13" s="109"/>
      <c r="H13" s="110">
        <v>1904526852.44</v>
      </c>
      <c r="I13" s="110">
        <v>672039970.27</v>
      </c>
      <c r="J13" s="110">
        <v>448086832.16999996</v>
      </c>
      <c r="K13" s="110">
        <v>784400050</v>
      </c>
      <c r="L13" s="160">
        <v>35.286452874581975</v>
      </c>
      <c r="M13" s="160">
        <v>23.527462035829522</v>
      </c>
      <c r="N13" s="160">
        <v>41.186085089588495</v>
      </c>
      <c r="O13" s="188">
        <v>112.06784736367968</v>
      </c>
      <c r="P13" s="188">
        <v>113.90538366040006</v>
      </c>
      <c r="Q13" s="188">
        <v>123.96859399018972</v>
      </c>
      <c r="R13" s="189">
        <v>104.8676352610187</v>
      </c>
    </row>
    <row r="14" spans="1:18" ht="12.75">
      <c r="A14" s="253">
        <v>2</v>
      </c>
      <c r="B14" s="254">
        <v>1</v>
      </c>
      <c r="C14" s="254">
        <v>0</v>
      </c>
      <c r="D14" s="11">
        <v>0</v>
      </c>
      <c r="E14" s="11">
        <v>1</v>
      </c>
      <c r="F14" s="21"/>
      <c r="G14" s="20" t="s">
        <v>229</v>
      </c>
      <c r="H14" s="12">
        <v>70552152</v>
      </c>
      <c r="I14" s="69">
        <v>20701837</v>
      </c>
      <c r="J14" s="12">
        <v>18462271</v>
      </c>
      <c r="K14" s="12">
        <v>31388044</v>
      </c>
      <c r="L14" s="81">
        <v>29.34</v>
      </c>
      <c r="M14" s="81">
        <v>26.16</v>
      </c>
      <c r="N14" s="81">
        <v>44.48</v>
      </c>
      <c r="O14" s="190">
        <v>112.11</v>
      </c>
      <c r="P14" s="190">
        <v>100.28</v>
      </c>
      <c r="Q14" s="190">
        <v>152.29</v>
      </c>
      <c r="R14" s="191">
        <v>104.06</v>
      </c>
    </row>
    <row r="15" spans="1:18" ht="12.75">
      <c r="A15" s="273">
        <v>2</v>
      </c>
      <c r="B15" s="274">
        <v>2</v>
      </c>
      <c r="C15" s="274">
        <v>0</v>
      </c>
      <c r="D15" s="17">
        <v>0</v>
      </c>
      <c r="E15" s="17">
        <v>1</v>
      </c>
      <c r="F15" s="83"/>
      <c r="G15" s="22" t="s">
        <v>230</v>
      </c>
      <c r="H15" s="26">
        <v>82607408</v>
      </c>
      <c r="I15" s="79">
        <v>22382361</v>
      </c>
      <c r="J15" s="26">
        <v>15445022</v>
      </c>
      <c r="K15" s="26">
        <v>44780025</v>
      </c>
      <c r="L15" s="81">
        <v>27.09</v>
      </c>
      <c r="M15" s="81">
        <v>18.69</v>
      </c>
      <c r="N15" s="81">
        <v>54.2</v>
      </c>
      <c r="O15" s="192">
        <v>108.03</v>
      </c>
      <c r="P15" s="192">
        <v>100.47</v>
      </c>
      <c r="Q15" s="192">
        <v>127.79</v>
      </c>
      <c r="R15" s="193">
        <v>106.36</v>
      </c>
    </row>
    <row r="16" spans="1:18" ht="12.75">
      <c r="A16" s="253">
        <v>2</v>
      </c>
      <c r="B16" s="254">
        <v>3</v>
      </c>
      <c r="C16" s="254">
        <v>0</v>
      </c>
      <c r="D16" s="12">
        <v>0</v>
      </c>
      <c r="E16" s="12">
        <v>1</v>
      </c>
      <c r="F16" s="43"/>
      <c r="G16" s="42" t="s">
        <v>231</v>
      </c>
      <c r="H16" s="12">
        <v>91550987</v>
      </c>
      <c r="I16" s="69">
        <v>35090341</v>
      </c>
      <c r="J16" s="12">
        <v>12942383</v>
      </c>
      <c r="K16" s="12">
        <v>43518263</v>
      </c>
      <c r="L16" s="81">
        <v>38.32</v>
      </c>
      <c r="M16" s="81">
        <v>14.13</v>
      </c>
      <c r="N16" s="81">
        <v>47.53</v>
      </c>
      <c r="O16" s="190">
        <v>110.26</v>
      </c>
      <c r="P16" s="190">
        <v>119.35</v>
      </c>
      <c r="Q16" s="190">
        <v>101.07</v>
      </c>
      <c r="R16" s="191">
        <v>106.59</v>
      </c>
    </row>
    <row r="17" spans="1:18" ht="12.75">
      <c r="A17" s="253">
        <v>2</v>
      </c>
      <c r="B17" s="254">
        <v>4</v>
      </c>
      <c r="C17" s="254">
        <v>0</v>
      </c>
      <c r="D17" s="18">
        <v>0</v>
      </c>
      <c r="E17" s="18">
        <v>1</v>
      </c>
      <c r="F17" s="24"/>
      <c r="G17" s="23" t="s">
        <v>232</v>
      </c>
      <c r="H17" s="12">
        <v>31530258</v>
      </c>
      <c r="I17" s="69">
        <v>6107494</v>
      </c>
      <c r="J17" s="12">
        <v>7341805</v>
      </c>
      <c r="K17" s="12">
        <v>18080959</v>
      </c>
      <c r="L17" s="81">
        <v>19.37</v>
      </c>
      <c r="M17" s="81">
        <v>23.28</v>
      </c>
      <c r="N17" s="81">
        <v>57.34</v>
      </c>
      <c r="O17" s="190">
        <v>81.59</v>
      </c>
      <c r="P17" s="190">
        <v>102.78</v>
      </c>
      <c r="Q17" s="190">
        <v>47.36</v>
      </c>
      <c r="R17" s="191">
        <v>105.14</v>
      </c>
    </row>
    <row r="18" spans="1:18" ht="12.75">
      <c r="A18" s="253">
        <v>2</v>
      </c>
      <c r="B18" s="254">
        <v>5</v>
      </c>
      <c r="C18" s="254">
        <v>0</v>
      </c>
      <c r="D18" s="18">
        <v>0</v>
      </c>
      <c r="E18" s="18">
        <v>1</v>
      </c>
      <c r="F18" s="24"/>
      <c r="G18" s="23" t="s">
        <v>233</v>
      </c>
      <c r="H18" s="12">
        <v>63708488</v>
      </c>
      <c r="I18" s="69">
        <v>19561825</v>
      </c>
      <c r="J18" s="12">
        <v>21765499</v>
      </c>
      <c r="K18" s="12">
        <v>22381164</v>
      </c>
      <c r="L18" s="81">
        <v>30.7</v>
      </c>
      <c r="M18" s="81">
        <v>34.16</v>
      </c>
      <c r="N18" s="81">
        <v>35.13</v>
      </c>
      <c r="O18" s="190">
        <v>126.11</v>
      </c>
      <c r="P18" s="190">
        <v>128.53</v>
      </c>
      <c r="Q18" s="190">
        <v>156.83</v>
      </c>
      <c r="R18" s="191">
        <v>104.5</v>
      </c>
    </row>
    <row r="19" spans="1:18" ht="12.75">
      <c r="A19" s="253">
        <v>2</v>
      </c>
      <c r="B19" s="254">
        <v>6</v>
      </c>
      <c r="C19" s="254">
        <v>0</v>
      </c>
      <c r="D19" s="18">
        <v>0</v>
      </c>
      <c r="E19" s="18">
        <v>1</v>
      </c>
      <c r="F19" s="24"/>
      <c r="G19" s="23" t="s">
        <v>234</v>
      </c>
      <c r="H19" s="12">
        <v>63177142</v>
      </c>
      <c r="I19" s="69">
        <v>21624642</v>
      </c>
      <c r="J19" s="12">
        <v>21638276</v>
      </c>
      <c r="K19" s="12">
        <v>19914224</v>
      </c>
      <c r="L19" s="81">
        <v>34.22</v>
      </c>
      <c r="M19" s="81">
        <v>34.25</v>
      </c>
      <c r="N19" s="81">
        <v>31.52</v>
      </c>
      <c r="O19" s="190">
        <v>113.11</v>
      </c>
      <c r="P19" s="190">
        <v>103.93</v>
      </c>
      <c r="Q19" s="190">
        <v>130.55</v>
      </c>
      <c r="R19" s="191">
        <v>107.8</v>
      </c>
    </row>
    <row r="20" spans="1:18" ht="12.75">
      <c r="A20" s="253">
        <v>2</v>
      </c>
      <c r="B20" s="254">
        <v>7</v>
      </c>
      <c r="C20" s="254">
        <v>0</v>
      </c>
      <c r="D20" s="18">
        <v>0</v>
      </c>
      <c r="E20" s="18">
        <v>1</v>
      </c>
      <c r="F20" s="24"/>
      <c r="G20" s="23" t="s">
        <v>235</v>
      </c>
      <c r="H20" s="12">
        <v>33081048</v>
      </c>
      <c r="I20" s="69">
        <v>8283389</v>
      </c>
      <c r="J20" s="12">
        <v>10135891</v>
      </c>
      <c r="K20" s="12">
        <v>14661768</v>
      </c>
      <c r="L20" s="81">
        <v>25.03</v>
      </c>
      <c r="M20" s="81">
        <v>30.63</v>
      </c>
      <c r="N20" s="81">
        <v>44.32</v>
      </c>
      <c r="O20" s="190">
        <v>96.9</v>
      </c>
      <c r="P20" s="190">
        <v>64.65</v>
      </c>
      <c r="Q20" s="190">
        <v>125.43</v>
      </c>
      <c r="R20" s="191">
        <v>110.68</v>
      </c>
    </row>
    <row r="21" spans="1:18" ht="12.75">
      <c r="A21" s="253">
        <v>2</v>
      </c>
      <c r="B21" s="254">
        <v>8</v>
      </c>
      <c r="C21" s="254">
        <v>0</v>
      </c>
      <c r="D21" s="18">
        <v>0</v>
      </c>
      <c r="E21" s="18">
        <v>1</v>
      </c>
      <c r="F21" s="24"/>
      <c r="G21" s="23" t="s">
        <v>236</v>
      </c>
      <c r="H21" s="12">
        <v>161090307</v>
      </c>
      <c r="I21" s="69">
        <v>50107220</v>
      </c>
      <c r="J21" s="12">
        <v>34010725</v>
      </c>
      <c r="K21" s="12">
        <v>76972362</v>
      </c>
      <c r="L21" s="81">
        <v>31.1</v>
      </c>
      <c r="M21" s="81">
        <v>21.11</v>
      </c>
      <c r="N21" s="81">
        <v>47.78</v>
      </c>
      <c r="O21" s="190">
        <v>114.58</v>
      </c>
      <c r="P21" s="190">
        <v>121.96</v>
      </c>
      <c r="Q21" s="190">
        <v>122.36</v>
      </c>
      <c r="R21" s="191">
        <v>107.34</v>
      </c>
    </row>
    <row r="22" spans="1:18" ht="12.75">
      <c r="A22" s="253">
        <v>2</v>
      </c>
      <c r="B22" s="254">
        <v>9</v>
      </c>
      <c r="C22" s="254">
        <v>0</v>
      </c>
      <c r="D22" s="18">
        <v>0</v>
      </c>
      <c r="E22" s="18">
        <v>1</v>
      </c>
      <c r="F22" s="24"/>
      <c r="G22" s="23" t="s">
        <v>237</v>
      </c>
      <c r="H22" s="12">
        <v>54635410</v>
      </c>
      <c r="I22" s="69">
        <v>20649316</v>
      </c>
      <c r="J22" s="12">
        <v>23561675</v>
      </c>
      <c r="K22" s="12">
        <v>10424419</v>
      </c>
      <c r="L22" s="81">
        <v>37.79</v>
      </c>
      <c r="M22" s="81">
        <v>43.12</v>
      </c>
      <c r="N22" s="81">
        <v>19.07</v>
      </c>
      <c r="O22" s="190">
        <v>112.26</v>
      </c>
      <c r="P22" s="190">
        <v>93.88</v>
      </c>
      <c r="Q22" s="190">
        <v>144.59</v>
      </c>
      <c r="R22" s="191">
        <v>100.46</v>
      </c>
    </row>
    <row r="23" spans="1:18" ht="12.75">
      <c r="A23" s="253">
        <v>2</v>
      </c>
      <c r="B23" s="254">
        <v>10</v>
      </c>
      <c r="C23" s="254">
        <v>0</v>
      </c>
      <c r="D23" s="18">
        <v>0</v>
      </c>
      <c r="E23" s="18">
        <v>1</v>
      </c>
      <c r="F23" s="24"/>
      <c r="G23" s="23" t="s">
        <v>238</v>
      </c>
      <c r="H23" s="12">
        <v>52682045</v>
      </c>
      <c r="I23" s="69">
        <v>9148102</v>
      </c>
      <c r="J23" s="12">
        <v>14943216</v>
      </c>
      <c r="K23" s="12">
        <v>28590727</v>
      </c>
      <c r="L23" s="81">
        <v>17.36</v>
      </c>
      <c r="M23" s="81">
        <v>28.36</v>
      </c>
      <c r="N23" s="81">
        <v>54.27</v>
      </c>
      <c r="O23" s="190">
        <v>112.42</v>
      </c>
      <c r="P23" s="190">
        <v>72.28</v>
      </c>
      <c r="Q23" s="190">
        <v>169.26</v>
      </c>
      <c r="R23" s="191">
        <v>112.66</v>
      </c>
    </row>
    <row r="24" spans="1:18" ht="12.75">
      <c r="A24" s="253">
        <v>2</v>
      </c>
      <c r="B24" s="254">
        <v>11</v>
      </c>
      <c r="C24" s="254">
        <v>0</v>
      </c>
      <c r="D24" s="18">
        <v>0</v>
      </c>
      <c r="E24" s="18">
        <v>1</v>
      </c>
      <c r="F24" s="24"/>
      <c r="G24" s="23" t="s">
        <v>239</v>
      </c>
      <c r="H24" s="12">
        <v>106457314.09</v>
      </c>
      <c r="I24" s="69">
        <v>32585545.09</v>
      </c>
      <c r="J24" s="12">
        <v>29240159</v>
      </c>
      <c r="K24" s="12">
        <v>44631610</v>
      </c>
      <c r="L24" s="81">
        <v>30.6</v>
      </c>
      <c r="M24" s="81">
        <v>27.46</v>
      </c>
      <c r="N24" s="81">
        <v>41.92</v>
      </c>
      <c r="O24" s="190">
        <v>104.17</v>
      </c>
      <c r="P24" s="190">
        <v>78.06</v>
      </c>
      <c r="Q24" s="190">
        <v>174.7</v>
      </c>
      <c r="R24" s="191">
        <v>102.1</v>
      </c>
    </row>
    <row r="25" spans="1:18" ht="12.75">
      <c r="A25" s="253">
        <v>2</v>
      </c>
      <c r="B25" s="254">
        <v>12</v>
      </c>
      <c r="C25" s="254">
        <v>0</v>
      </c>
      <c r="D25" s="18">
        <v>0</v>
      </c>
      <c r="E25" s="18">
        <v>1</v>
      </c>
      <c r="F25" s="24"/>
      <c r="G25" s="23" t="s">
        <v>240</v>
      </c>
      <c r="H25" s="12">
        <v>49753643</v>
      </c>
      <c r="I25" s="69">
        <v>14129799</v>
      </c>
      <c r="J25" s="12">
        <v>11800446</v>
      </c>
      <c r="K25" s="12">
        <v>23823398</v>
      </c>
      <c r="L25" s="81">
        <v>28.39</v>
      </c>
      <c r="M25" s="81">
        <v>23.71</v>
      </c>
      <c r="N25" s="81">
        <v>47.88</v>
      </c>
      <c r="O25" s="190">
        <v>110.22</v>
      </c>
      <c r="P25" s="190">
        <v>122.38</v>
      </c>
      <c r="Q25" s="190">
        <v>124.77</v>
      </c>
      <c r="R25" s="191">
        <v>98.7</v>
      </c>
    </row>
    <row r="26" spans="1:18" ht="12.75">
      <c r="A26" s="253">
        <v>2</v>
      </c>
      <c r="B26" s="254">
        <v>13</v>
      </c>
      <c r="C26" s="254">
        <v>0</v>
      </c>
      <c r="D26" s="18">
        <v>0</v>
      </c>
      <c r="E26" s="18">
        <v>1</v>
      </c>
      <c r="F26" s="24"/>
      <c r="G26" s="23" t="s">
        <v>241</v>
      </c>
      <c r="H26" s="12">
        <v>52410155.48</v>
      </c>
      <c r="I26" s="69">
        <v>13410165.97</v>
      </c>
      <c r="J26" s="12">
        <v>20534929.51</v>
      </c>
      <c r="K26" s="12">
        <v>18465060</v>
      </c>
      <c r="L26" s="81">
        <v>25.58</v>
      </c>
      <c r="M26" s="81">
        <v>39.18</v>
      </c>
      <c r="N26" s="81">
        <v>35.23</v>
      </c>
      <c r="O26" s="190">
        <v>124.79</v>
      </c>
      <c r="P26" s="190">
        <v>117.16</v>
      </c>
      <c r="Q26" s="190">
        <v>146.99</v>
      </c>
      <c r="R26" s="191">
        <v>111.35</v>
      </c>
    </row>
    <row r="27" spans="1:18" ht="12.75">
      <c r="A27" s="253">
        <v>2</v>
      </c>
      <c r="B27" s="254">
        <v>14</v>
      </c>
      <c r="C27" s="254">
        <v>0</v>
      </c>
      <c r="D27" s="18">
        <v>0</v>
      </c>
      <c r="E27" s="18">
        <v>1</v>
      </c>
      <c r="F27" s="24"/>
      <c r="G27" s="23" t="s">
        <v>242</v>
      </c>
      <c r="H27" s="12">
        <v>94278548</v>
      </c>
      <c r="I27" s="69">
        <v>31574838</v>
      </c>
      <c r="J27" s="12">
        <v>20452747</v>
      </c>
      <c r="K27" s="12">
        <v>42250963</v>
      </c>
      <c r="L27" s="81">
        <v>33.49</v>
      </c>
      <c r="M27" s="81">
        <v>21.69</v>
      </c>
      <c r="N27" s="81">
        <v>44.81</v>
      </c>
      <c r="O27" s="190">
        <v>101.7</v>
      </c>
      <c r="P27" s="190">
        <v>103.89</v>
      </c>
      <c r="Q27" s="190">
        <v>102.06</v>
      </c>
      <c r="R27" s="191">
        <v>99.96</v>
      </c>
    </row>
    <row r="28" spans="1:18" ht="12.75">
      <c r="A28" s="253">
        <v>2</v>
      </c>
      <c r="B28" s="254">
        <v>15</v>
      </c>
      <c r="C28" s="254">
        <v>0</v>
      </c>
      <c r="D28" s="18">
        <v>0</v>
      </c>
      <c r="E28" s="18">
        <v>1</v>
      </c>
      <c r="F28" s="24"/>
      <c r="G28" s="23" t="s">
        <v>243</v>
      </c>
      <c r="H28" s="12">
        <v>49095912</v>
      </c>
      <c r="I28" s="69">
        <v>19044089</v>
      </c>
      <c r="J28" s="12">
        <v>10210909</v>
      </c>
      <c r="K28" s="12">
        <v>19840914</v>
      </c>
      <c r="L28" s="81">
        <v>38.78</v>
      </c>
      <c r="M28" s="81">
        <v>20.79</v>
      </c>
      <c r="N28" s="81">
        <v>40.41</v>
      </c>
      <c r="O28" s="190">
        <v>102.27</v>
      </c>
      <c r="P28" s="190">
        <v>102.23</v>
      </c>
      <c r="Q28" s="190">
        <v>97.26</v>
      </c>
      <c r="R28" s="191">
        <v>105.1</v>
      </c>
    </row>
    <row r="29" spans="1:18" ht="12.75">
      <c r="A29" s="253">
        <v>2</v>
      </c>
      <c r="B29" s="254">
        <v>16</v>
      </c>
      <c r="C29" s="254">
        <v>0</v>
      </c>
      <c r="D29" s="18">
        <v>0</v>
      </c>
      <c r="E29" s="18">
        <v>1</v>
      </c>
      <c r="F29" s="24"/>
      <c r="G29" s="23" t="s">
        <v>244</v>
      </c>
      <c r="H29" s="12">
        <v>47082197</v>
      </c>
      <c r="I29" s="69">
        <v>26129333</v>
      </c>
      <c r="J29" s="12">
        <v>7929920</v>
      </c>
      <c r="K29" s="12">
        <v>13022944</v>
      </c>
      <c r="L29" s="81">
        <v>55.49</v>
      </c>
      <c r="M29" s="81">
        <v>16.84</v>
      </c>
      <c r="N29" s="81">
        <v>27.66</v>
      </c>
      <c r="O29" s="190">
        <v>106.29</v>
      </c>
      <c r="P29" s="190">
        <v>120.09</v>
      </c>
      <c r="Q29" s="190">
        <v>92.08</v>
      </c>
      <c r="R29" s="191">
        <v>93.51</v>
      </c>
    </row>
    <row r="30" spans="1:18" ht="12.75">
      <c r="A30" s="253">
        <v>2</v>
      </c>
      <c r="B30" s="254">
        <v>17</v>
      </c>
      <c r="C30" s="254">
        <v>0</v>
      </c>
      <c r="D30" s="18">
        <v>0</v>
      </c>
      <c r="E30" s="18">
        <v>1</v>
      </c>
      <c r="F30" s="24"/>
      <c r="G30" s="23" t="s">
        <v>245</v>
      </c>
      <c r="H30" s="12">
        <v>57096461</v>
      </c>
      <c r="I30" s="69">
        <v>15179562</v>
      </c>
      <c r="J30" s="12">
        <v>18466457</v>
      </c>
      <c r="K30" s="12">
        <v>23450442</v>
      </c>
      <c r="L30" s="81">
        <v>26.58</v>
      </c>
      <c r="M30" s="81">
        <v>32.34</v>
      </c>
      <c r="N30" s="81">
        <v>41.07</v>
      </c>
      <c r="O30" s="190">
        <v>135.57</v>
      </c>
      <c r="P30" s="190">
        <v>205.85</v>
      </c>
      <c r="Q30" s="190">
        <v>155.17</v>
      </c>
      <c r="R30" s="191">
        <v>102.67</v>
      </c>
    </row>
    <row r="31" spans="1:18" ht="12.75">
      <c r="A31" s="253">
        <v>2</v>
      </c>
      <c r="B31" s="254">
        <v>18</v>
      </c>
      <c r="C31" s="254">
        <v>0</v>
      </c>
      <c r="D31" s="18">
        <v>0</v>
      </c>
      <c r="E31" s="18">
        <v>1</v>
      </c>
      <c r="F31" s="24"/>
      <c r="G31" s="23" t="s">
        <v>246</v>
      </c>
      <c r="H31" s="12">
        <v>36580345</v>
      </c>
      <c r="I31" s="69">
        <v>16494730</v>
      </c>
      <c r="J31" s="12">
        <v>8228485</v>
      </c>
      <c r="K31" s="12">
        <v>11857130</v>
      </c>
      <c r="L31" s="81">
        <v>45.09</v>
      </c>
      <c r="M31" s="81">
        <v>22.49</v>
      </c>
      <c r="N31" s="81">
        <v>32.41</v>
      </c>
      <c r="O31" s="190">
        <v>99.49</v>
      </c>
      <c r="P31" s="190">
        <v>148.97</v>
      </c>
      <c r="Q31" s="190">
        <v>59.36</v>
      </c>
      <c r="R31" s="191">
        <v>100.19</v>
      </c>
    </row>
    <row r="32" spans="1:18" ht="12.75">
      <c r="A32" s="253">
        <v>2</v>
      </c>
      <c r="B32" s="254">
        <v>19</v>
      </c>
      <c r="C32" s="254">
        <v>0</v>
      </c>
      <c r="D32" s="18">
        <v>0</v>
      </c>
      <c r="E32" s="18">
        <v>1</v>
      </c>
      <c r="F32" s="24"/>
      <c r="G32" s="23" t="s">
        <v>247</v>
      </c>
      <c r="H32" s="12">
        <v>173778041.88</v>
      </c>
      <c r="I32" s="69">
        <v>92830712</v>
      </c>
      <c r="J32" s="12">
        <v>18365336.88</v>
      </c>
      <c r="K32" s="12">
        <v>62581993</v>
      </c>
      <c r="L32" s="81">
        <v>53.41</v>
      </c>
      <c r="M32" s="81">
        <v>10.56</v>
      </c>
      <c r="N32" s="81">
        <v>36.01</v>
      </c>
      <c r="O32" s="190">
        <v>174.94</v>
      </c>
      <c r="P32" s="190">
        <v>362.5</v>
      </c>
      <c r="Q32" s="190">
        <v>140</v>
      </c>
      <c r="R32" s="191">
        <v>103.26</v>
      </c>
    </row>
    <row r="33" spans="1:18" ht="12.75">
      <c r="A33" s="253">
        <v>2</v>
      </c>
      <c r="B33" s="254">
        <v>20</v>
      </c>
      <c r="C33" s="254">
        <v>0</v>
      </c>
      <c r="D33" s="18">
        <v>0</v>
      </c>
      <c r="E33" s="18">
        <v>1</v>
      </c>
      <c r="F33" s="24"/>
      <c r="G33" s="23" t="s">
        <v>248</v>
      </c>
      <c r="H33" s="12">
        <v>62444702</v>
      </c>
      <c r="I33" s="69">
        <v>20287820</v>
      </c>
      <c r="J33" s="12">
        <v>17888337</v>
      </c>
      <c r="K33" s="12">
        <v>24268545</v>
      </c>
      <c r="L33" s="81">
        <v>32.48</v>
      </c>
      <c r="M33" s="81">
        <v>28.64</v>
      </c>
      <c r="N33" s="81">
        <v>38.86</v>
      </c>
      <c r="O33" s="190">
        <v>106.19</v>
      </c>
      <c r="P33" s="190">
        <v>102.89</v>
      </c>
      <c r="Q33" s="190">
        <v>126.2</v>
      </c>
      <c r="R33" s="191">
        <v>97.42</v>
      </c>
    </row>
    <row r="34" spans="1:18" ht="12.75">
      <c r="A34" s="253">
        <v>2</v>
      </c>
      <c r="B34" s="254">
        <v>21</v>
      </c>
      <c r="C34" s="254">
        <v>0</v>
      </c>
      <c r="D34" s="18">
        <v>0</v>
      </c>
      <c r="E34" s="18">
        <v>1</v>
      </c>
      <c r="F34" s="24"/>
      <c r="G34" s="23" t="s">
        <v>249</v>
      </c>
      <c r="H34" s="12">
        <v>123692872</v>
      </c>
      <c r="I34" s="69">
        <v>36392967</v>
      </c>
      <c r="J34" s="12">
        <v>26207718</v>
      </c>
      <c r="K34" s="12">
        <v>61092187</v>
      </c>
      <c r="L34" s="81">
        <v>29.42</v>
      </c>
      <c r="M34" s="81">
        <v>21.18</v>
      </c>
      <c r="N34" s="81">
        <v>49.39</v>
      </c>
      <c r="O34" s="190">
        <v>99.39</v>
      </c>
      <c r="P34" s="190">
        <v>82.92</v>
      </c>
      <c r="Q34" s="190">
        <v>117.22</v>
      </c>
      <c r="R34" s="191">
        <v>104.96</v>
      </c>
    </row>
    <row r="35" spans="1:18" ht="12.75">
      <c r="A35" s="253">
        <v>2</v>
      </c>
      <c r="B35" s="254">
        <v>22</v>
      </c>
      <c r="C35" s="254">
        <v>0</v>
      </c>
      <c r="D35" s="18">
        <v>0</v>
      </c>
      <c r="E35" s="18">
        <v>1</v>
      </c>
      <c r="F35" s="24"/>
      <c r="G35" s="23" t="s">
        <v>250</v>
      </c>
      <c r="H35" s="12">
        <v>48312115.11</v>
      </c>
      <c r="I35" s="69">
        <v>10328048.11</v>
      </c>
      <c r="J35" s="12">
        <v>13574838</v>
      </c>
      <c r="K35" s="12">
        <v>24409229</v>
      </c>
      <c r="L35" s="81">
        <v>21.37</v>
      </c>
      <c r="M35" s="81">
        <v>28.09</v>
      </c>
      <c r="N35" s="81">
        <v>50.52</v>
      </c>
      <c r="O35" s="190">
        <v>118.48</v>
      </c>
      <c r="P35" s="190">
        <v>114.67</v>
      </c>
      <c r="Q35" s="190">
        <v>132.29</v>
      </c>
      <c r="R35" s="191">
        <v>113.48</v>
      </c>
    </row>
    <row r="36" spans="1:18" ht="12.75">
      <c r="A36" s="253">
        <v>2</v>
      </c>
      <c r="B36" s="254">
        <v>23</v>
      </c>
      <c r="C36" s="254">
        <v>0</v>
      </c>
      <c r="D36" s="18">
        <v>0</v>
      </c>
      <c r="E36" s="18">
        <v>1</v>
      </c>
      <c r="F36" s="24"/>
      <c r="G36" s="23" t="s">
        <v>251</v>
      </c>
      <c r="H36" s="12">
        <v>105795440</v>
      </c>
      <c r="I36" s="69">
        <v>63352303</v>
      </c>
      <c r="J36" s="12">
        <v>21122036</v>
      </c>
      <c r="K36" s="12">
        <v>21321101</v>
      </c>
      <c r="L36" s="81">
        <v>59.88</v>
      </c>
      <c r="M36" s="81">
        <v>19.96</v>
      </c>
      <c r="N36" s="81">
        <v>20.15</v>
      </c>
      <c r="O36" s="190">
        <v>97.62</v>
      </c>
      <c r="P36" s="190">
        <v>77.36</v>
      </c>
      <c r="Q36" s="190">
        <v>306.94</v>
      </c>
      <c r="R36" s="191">
        <v>108.78</v>
      </c>
    </row>
    <row r="37" spans="1:18" ht="12.75">
      <c r="A37" s="253">
        <v>2</v>
      </c>
      <c r="B37" s="254">
        <v>24</v>
      </c>
      <c r="C37" s="254">
        <v>0</v>
      </c>
      <c r="D37" s="18">
        <v>0</v>
      </c>
      <c r="E37" s="18">
        <v>1</v>
      </c>
      <c r="F37" s="24"/>
      <c r="G37" s="23" t="s">
        <v>252</v>
      </c>
      <c r="H37" s="12">
        <v>84381877.88</v>
      </c>
      <c r="I37" s="69">
        <v>29996299.1</v>
      </c>
      <c r="J37" s="12">
        <v>20788264.78</v>
      </c>
      <c r="K37" s="12">
        <v>33597314</v>
      </c>
      <c r="L37" s="81">
        <v>35.54</v>
      </c>
      <c r="M37" s="81">
        <v>24.63</v>
      </c>
      <c r="N37" s="81">
        <v>39.81</v>
      </c>
      <c r="O37" s="190">
        <v>116.2</v>
      </c>
      <c r="P37" s="190">
        <v>175.07</v>
      </c>
      <c r="Q37" s="190">
        <v>83.14</v>
      </c>
      <c r="R37" s="191">
        <v>110.23</v>
      </c>
    </row>
    <row r="38" spans="1:18" ht="12.75">
      <c r="A38" s="253">
        <v>2</v>
      </c>
      <c r="B38" s="254">
        <v>25</v>
      </c>
      <c r="C38" s="254">
        <v>0</v>
      </c>
      <c r="D38" s="18">
        <v>0</v>
      </c>
      <c r="E38" s="18">
        <v>1</v>
      </c>
      <c r="F38" s="24"/>
      <c r="G38" s="23" t="s">
        <v>253</v>
      </c>
      <c r="H38" s="12">
        <v>72296703</v>
      </c>
      <c r="I38" s="69">
        <v>29732911</v>
      </c>
      <c r="J38" s="12">
        <v>15277406</v>
      </c>
      <c r="K38" s="12">
        <v>27286386</v>
      </c>
      <c r="L38" s="81">
        <v>41.12</v>
      </c>
      <c r="M38" s="81">
        <v>21.13</v>
      </c>
      <c r="N38" s="81">
        <v>37.74</v>
      </c>
      <c r="O38" s="190">
        <v>105.6</v>
      </c>
      <c r="P38" s="190">
        <v>105.13</v>
      </c>
      <c r="Q38" s="190">
        <v>108.12</v>
      </c>
      <c r="R38" s="191">
        <v>104.73</v>
      </c>
    </row>
    <row r="39" spans="1:18" ht="12.75">
      <c r="A39" s="253">
        <v>2</v>
      </c>
      <c r="B39" s="254">
        <v>26</v>
      </c>
      <c r="C39" s="254">
        <v>0</v>
      </c>
      <c r="D39" s="18">
        <v>0</v>
      </c>
      <c r="E39" s="18">
        <v>1</v>
      </c>
      <c r="F39" s="24"/>
      <c r="G39" s="23" t="s">
        <v>254</v>
      </c>
      <c r="H39" s="12">
        <v>36455280</v>
      </c>
      <c r="I39" s="69">
        <v>6914321</v>
      </c>
      <c r="J39" s="12">
        <v>7752080</v>
      </c>
      <c r="K39" s="12">
        <v>21788879</v>
      </c>
      <c r="L39" s="81">
        <v>18.96</v>
      </c>
      <c r="M39" s="81">
        <v>21.26</v>
      </c>
      <c r="N39" s="81">
        <v>59.76</v>
      </c>
      <c r="O39" s="190">
        <v>101.91</v>
      </c>
      <c r="P39" s="190">
        <v>89.82</v>
      </c>
      <c r="Q39" s="190">
        <v>119.39</v>
      </c>
      <c r="R39" s="191">
        <v>100.96</v>
      </c>
    </row>
    <row r="40" spans="1:18" s="106" customFormat="1" ht="15">
      <c r="A40" s="257"/>
      <c r="B40" s="258"/>
      <c r="C40" s="258"/>
      <c r="D40" s="119"/>
      <c r="E40" s="119"/>
      <c r="F40" s="120" t="s">
        <v>255</v>
      </c>
      <c r="G40" s="121"/>
      <c r="H40" s="122">
        <v>4009117741.58</v>
      </c>
      <c r="I40" s="122">
        <v>2694877724.58</v>
      </c>
      <c r="J40" s="122">
        <v>659449235</v>
      </c>
      <c r="K40" s="122">
        <v>654790782</v>
      </c>
      <c r="L40" s="154">
        <v>67.21872237950149</v>
      </c>
      <c r="M40" s="154">
        <v>16.448737041584366</v>
      </c>
      <c r="N40" s="154">
        <v>16.332540578914152</v>
      </c>
      <c r="O40" s="194">
        <v>104.36580674407176</v>
      </c>
      <c r="P40" s="194">
        <v>101.26127371577994</v>
      </c>
      <c r="Q40" s="194">
        <v>117.31097316122413</v>
      </c>
      <c r="R40" s="195">
        <v>105.96002339043807</v>
      </c>
    </row>
    <row r="41" spans="1:18" ht="12.75">
      <c r="A41" s="253">
        <v>2</v>
      </c>
      <c r="B41" s="254">
        <v>61</v>
      </c>
      <c r="C41" s="254">
        <v>0</v>
      </c>
      <c r="D41" s="18">
        <v>0</v>
      </c>
      <c r="E41" s="18">
        <v>2</v>
      </c>
      <c r="F41" s="24"/>
      <c r="G41" s="23" t="s">
        <v>256</v>
      </c>
      <c r="H41" s="12">
        <v>339888325</v>
      </c>
      <c r="I41" s="69">
        <v>204110687</v>
      </c>
      <c r="J41" s="12">
        <v>42038774</v>
      </c>
      <c r="K41" s="12">
        <v>93738864</v>
      </c>
      <c r="L41" s="81">
        <v>60.05</v>
      </c>
      <c r="M41" s="81">
        <v>12.36</v>
      </c>
      <c r="N41" s="81">
        <v>27.57</v>
      </c>
      <c r="O41" s="190">
        <v>116.39</v>
      </c>
      <c r="P41" s="190">
        <v>123.69</v>
      </c>
      <c r="Q41" s="190">
        <v>99.65</v>
      </c>
      <c r="R41" s="191">
        <v>110.52</v>
      </c>
    </row>
    <row r="42" spans="1:18" ht="12.75">
      <c r="A42" s="253">
        <v>2</v>
      </c>
      <c r="B42" s="254">
        <v>62</v>
      </c>
      <c r="C42" s="254">
        <v>0</v>
      </c>
      <c r="D42" s="18">
        <v>0</v>
      </c>
      <c r="E42" s="18">
        <v>2</v>
      </c>
      <c r="F42" s="24"/>
      <c r="G42" s="23" t="s">
        <v>257</v>
      </c>
      <c r="H42" s="12">
        <v>343256067.58</v>
      </c>
      <c r="I42" s="69">
        <v>185648354.58</v>
      </c>
      <c r="J42" s="12">
        <v>48915386</v>
      </c>
      <c r="K42" s="12">
        <v>108692327</v>
      </c>
      <c r="L42" s="81">
        <v>54.08</v>
      </c>
      <c r="M42" s="81">
        <v>14.25</v>
      </c>
      <c r="N42" s="81">
        <v>31.66</v>
      </c>
      <c r="O42" s="190">
        <v>98.47</v>
      </c>
      <c r="P42" s="190">
        <v>94.4</v>
      </c>
      <c r="Q42" s="190">
        <v>99.88</v>
      </c>
      <c r="R42" s="191">
        <v>105.57</v>
      </c>
    </row>
    <row r="43" spans="1:18" ht="12.75">
      <c r="A43" s="253">
        <v>2</v>
      </c>
      <c r="B43" s="254">
        <v>64</v>
      </c>
      <c r="C43" s="254">
        <v>0</v>
      </c>
      <c r="D43" s="18">
        <v>0</v>
      </c>
      <c r="E43" s="18">
        <v>2</v>
      </c>
      <c r="F43" s="24"/>
      <c r="G43" s="23" t="s">
        <v>258</v>
      </c>
      <c r="H43" s="12">
        <v>3325973349</v>
      </c>
      <c r="I43" s="69">
        <v>2305118683</v>
      </c>
      <c r="J43" s="12">
        <v>568495075</v>
      </c>
      <c r="K43" s="12">
        <v>452359591</v>
      </c>
      <c r="L43" s="81">
        <v>69.3</v>
      </c>
      <c r="M43" s="81">
        <v>17.09</v>
      </c>
      <c r="N43" s="81">
        <v>13.6</v>
      </c>
      <c r="O43" s="190">
        <v>103.9</v>
      </c>
      <c r="P43" s="190">
        <v>100.23</v>
      </c>
      <c r="Q43" s="190">
        <v>120.7</v>
      </c>
      <c r="R43" s="191">
        <v>105.15</v>
      </c>
    </row>
    <row r="44" spans="1:18" s="106" customFormat="1" ht="15">
      <c r="A44" s="257"/>
      <c r="B44" s="258"/>
      <c r="C44" s="258"/>
      <c r="D44" s="119"/>
      <c r="E44" s="119"/>
      <c r="F44" s="120" t="s">
        <v>259</v>
      </c>
      <c r="G44" s="121"/>
      <c r="H44" s="122">
        <v>6130981773.07</v>
      </c>
      <c r="I44" s="122">
        <v>3752020398.76</v>
      </c>
      <c r="J44" s="122">
        <v>1047239501.3100001</v>
      </c>
      <c r="K44" s="122">
        <v>1331721873</v>
      </c>
      <c r="L44" s="154">
        <v>61.1977092354204</v>
      </c>
      <c r="M44" s="154">
        <v>17.08110609478472</v>
      </c>
      <c r="N44" s="154">
        <v>21.721184669794894</v>
      </c>
      <c r="O44" s="194">
        <v>107.11972580409818</v>
      </c>
      <c r="P44" s="194">
        <v>107.96364505615948</v>
      </c>
      <c r="Q44" s="194">
        <v>109.91861043488143</v>
      </c>
      <c r="R44" s="195">
        <v>102.7974315746006</v>
      </c>
    </row>
    <row r="45" spans="1:18" s="106" customFormat="1" ht="15">
      <c r="A45" s="257"/>
      <c r="B45" s="258"/>
      <c r="C45" s="258"/>
      <c r="D45" s="119"/>
      <c r="E45" s="119"/>
      <c r="F45" s="120" t="s">
        <v>260</v>
      </c>
      <c r="G45" s="121"/>
      <c r="H45" s="122">
        <v>2255598528.39</v>
      </c>
      <c r="I45" s="122">
        <v>1525428599.42</v>
      </c>
      <c r="J45" s="122">
        <v>332383656.97</v>
      </c>
      <c r="K45" s="122">
        <v>397786272</v>
      </c>
      <c r="L45" s="154">
        <v>67.62855092430033</v>
      </c>
      <c r="M45" s="154">
        <v>14.735940495902375</v>
      </c>
      <c r="N45" s="154">
        <v>17.635508579797296</v>
      </c>
      <c r="O45" s="194">
        <v>105.24383249777665</v>
      </c>
      <c r="P45" s="194">
        <v>104.91926517068914</v>
      </c>
      <c r="Q45" s="194">
        <v>108.81994335545232</v>
      </c>
      <c r="R45" s="195">
        <v>103.6275983260361</v>
      </c>
    </row>
    <row r="46" spans="1:18" ht="12.75">
      <c r="A46" s="253">
        <v>2</v>
      </c>
      <c r="B46" s="254">
        <v>2</v>
      </c>
      <c r="C46" s="254">
        <v>1</v>
      </c>
      <c r="D46" s="18">
        <v>1</v>
      </c>
      <c r="E46" s="18">
        <v>0</v>
      </c>
      <c r="F46" s="24"/>
      <c r="G46" s="23" t="s">
        <v>261</v>
      </c>
      <c r="H46" s="12">
        <v>78130230</v>
      </c>
      <c r="I46" s="69">
        <v>41007084</v>
      </c>
      <c r="J46" s="12">
        <v>16572534</v>
      </c>
      <c r="K46" s="12">
        <v>20550612</v>
      </c>
      <c r="L46" s="81">
        <v>52.48</v>
      </c>
      <c r="M46" s="81">
        <v>21.21</v>
      </c>
      <c r="N46" s="81">
        <v>26.3</v>
      </c>
      <c r="O46" s="190">
        <v>123.92</v>
      </c>
      <c r="P46" s="190">
        <v>126.13</v>
      </c>
      <c r="Q46" s="190">
        <v>153.04</v>
      </c>
      <c r="R46" s="191">
        <v>104.29</v>
      </c>
    </row>
    <row r="47" spans="1:18" ht="12.75">
      <c r="A47" s="253">
        <v>2</v>
      </c>
      <c r="B47" s="254">
        <v>21</v>
      </c>
      <c r="C47" s="254">
        <v>1</v>
      </c>
      <c r="D47" s="18">
        <v>1</v>
      </c>
      <c r="E47" s="18">
        <v>0</v>
      </c>
      <c r="F47" s="24"/>
      <c r="G47" s="23" t="s">
        <v>262</v>
      </c>
      <c r="H47" s="12">
        <v>43304509</v>
      </c>
      <c r="I47" s="69">
        <v>22054366</v>
      </c>
      <c r="J47" s="12">
        <v>8796131</v>
      </c>
      <c r="K47" s="12">
        <v>12454012</v>
      </c>
      <c r="L47" s="81">
        <v>50.92</v>
      </c>
      <c r="M47" s="81">
        <v>20.31</v>
      </c>
      <c r="N47" s="81">
        <v>28.75</v>
      </c>
      <c r="O47" s="190">
        <v>108.2</v>
      </c>
      <c r="P47" s="190">
        <v>104.85</v>
      </c>
      <c r="Q47" s="190">
        <v>124.8</v>
      </c>
      <c r="R47" s="191">
        <v>104.31</v>
      </c>
    </row>
    <row r="48" spans="1:18" ht="12.75">
      <c r="A48" s="253">
        <v>2</v>
      </c>
      <c r="B48" s="254">
        <v>1</v>
      </c>
      <c r="C48" s="254">
        <v>1</v>
      </c>
      <c r="D48" s="18">
        <v>1</v>
      </c>
      <c r="E48" s="18">
        <v>0</v>
      </c>
      <c r="F48" s="24"/>
      <c r="G48" s="23" t="s">
        <v>263</v>
      </c>
      <c r="H48" s="12">
        <v>131972753</v>
      </c>
      <c r="I48" s="69">
        <v>100521409</v>
      </c>
      <c r="J48" s="12">
        <v>13110392</v>
      </c>
      <c r="K48" s="12">
        <v>18340952</v>
      </c>
      <c r="L48" s="81">
        <v>76.16</v>
      </c>
      <c r="M48" s="81">
        <v>9.93</v>
      </c>
      <c r="N48" s="81">
        <v>13.89</v>
      </c>
      <c r="O48" s="190">
        <v>100.15</v>
      </c>
      <c r="P48" s="190">
        <v>100.97</v>
      </c>
      <c r="Q48" s="190">
        <v>88.68</v>
      </c>
      <c r="R48" s="191">
        <v>105.19</v>
      </c>
    </row>
    <row r="49" spans="1:18" ht="12.75">
      <c r="A49" s="253">
        <v>2</v>
      </c>
      <c r="B49" s="254">
        <v>9</v>
      </c>
      <c r="C49" s="254">
        <v>1</v>
      </c>
      <c r="D49" s="18">
        <v>1</v>
      </c>
      <c r="E49" s="18">
        <v>0</v>
      </c>
      <c r="F49" s="24"/>
      <c r="G49" s="23" t="s">
        <v>264</v>
      </c>
      <c r="H49" s="12">
        <v>37010499.02</v>
      </c>
      <c r="I49" s="69">
        <v>18885189.02</v>
      </c>
      <c r="J49" s="12">
        <v>6029848</v>
      </c>
      <c r="K49" s="12">
        <v>12095462</v>
      </c>
      <c r="L49" s="81">
        <v>51.02</v>
      </c>
      <c r="M49" s="81">
        <v>16.29</v>
      </c>
      <c r="N49" s="81">
        <v>32.68</v>
      </c>
      <c r="O49" s="190">
        <v>101.29</v>
      </c>
      <c r="P49" s="190">
        <v>94.76</v>
      </c>
      <c r="Q49" s="190">
        <v>111.13</v>
      </c>
      <c r="R49" s="191">
        <v>108.16</v>
      </c>
    </row>
    <row r="50" spans="1:18" ht="12.75">
      <c r="A50" s="253">
        <v>2</v>
      </c>
      <c r="B50" s="254">
        <v>8</v>
      </c>
      <c r="C50" s="254">
        <v>1</v>
      </c>
      <c r="D50" s="18">
        <v>1</v>
      </c>
      <c r="E50" s="18">
        <v>0</v>
      </c>
      <c r="F50" s="24"/>
      <c r="G50" s="23" t="s">
        <v>265</v>
      </c>
      <c r="H50" s="12">
        <v>21611165</v>
      </c>
      <c r="I50" s="69">
        <v>14711249</v>
      </c>
      <c r="J50" s="12">
        <v>2939416</v>
      </c>
      <c r="K50" s="12">
        <v>3960500</v>
      </c>
      <c r="L50" s="81">
        <v>68.07</v>
      </c>
      <c r="M50" s="81">
        <v>13.6</v>
      </c>
      <c r="N50" s="81">
        <v>18.32</v>
      </c>
      <c r="O50" s="190">
        <v>145.76</v>
      </c>
      <c r="P50" s="190">
        <v>153.08</v>
      </c>
      <c r="Q50" s="190">
        <v>119.38</v>
      </c>
      <c r="R50" s="191">
        <v>143.8</v>
      </c>
    </row>
    <row r="51" spans="1:18" ht="12.75">
      <c r="A51" s="253">
        <v>2</v>
      </c>
      <c r="B51" s="254">
        <v>2</v>
      </c>
      <c r="C51" s="254">
        <v>2</v>
      </c>
      <c r="D51" s="18">
        <v>1</v>
      </c>
      <c r="E51" s="18">
        <v>0</v>
      </c>
      <c r="F51" s="24"/>
      <c r="G51" s="23" t="s">
        <v>266</v>
      </c>
      <c r="H51" s="12">
        <v>82717924</v>
      </c>
      <c r="I51" s="69">
        <v>52329426</v>
      </c>
      <c r="J51" s="12">
        <v>14740657</v>
      </c>
      <c r="K51" s="12">
        <v>15647841</v>
      </c>
      <c r="L51" s="81">
        <v>63.26</v>
      </c>
      <c r="M51" s="81">
        <v>17.82</v>
      </c>
      <c r="N51" s="81">
        <v>18.91</v>
      </c>
      <c r="O51" s="190">
        <v>97.94</v>
      </c>
      <c r="P51" s="190">
        <v>98.86</v>
      </c>
      <c r="Q51" s="190">
        <v>109.94</v>
      </c>
      <c r="R51" s="191">
        <v>86.36</v>
      </c>
    </row>
    <row r="52" spans="1:18" ht="12.75">
      <c r="A52" s="253">
        <v>2</v>
      </c>
      <c r="B52" s="254">
        <v>3</v>
      </c>
      <c r="C52" s="254">
        <v>1</v>
      </c>
      <c r="D52" s="18">
        <v>1</v>
      </c>
      <c r="E52" s="18">
        <v>0</v>
      </c>
      <c r="F52" s="24"/>
      <c r="G52" s="23" t="s">
        <v>267</v>
      </c>
      <c r="H52" s="12">
        <v>202847712</v>
      </c>
      <c r="I52" s="69">
        <v>154151611</v>
      </c>
      <c r="J52" s="12">
        <v>19037367</v>
      </c>
      <c r="K52" s="12">
        <v>29658734</v>
      </c>
      <c r="L52" s="81">
        <v>75.99</v>
      </c>
      <c r="M52" s="81">
        <v>9.38</v>
      </c>
      <c r="N52" s="81">
        <v>14.62</v>
      </c>
      <c r="O52" s="190">
        <v>98.05</v>
      </c>
      <c r="P52" s="190">
        <v>100.65</v>
      </c>
      <c r="Q52" s="190">
        <v>76.6</v>
      </c>
      <c r="R52" s="191">
        <v>102.71</v>
      </c>
    </row>
    <row r="53" spans="1:18" ht="12.75">
      <c r="A53" s="253">
        <v>2</v>
      </c>
      <c r="B53" s="254">
        <v>5</v>
      </c>
      <c r="C53" s="254">
        <v>1</v>
      </c>
      <c r="D53" s="18">
        <v>1</v>
      </c>
      <c r="E53" s="18">
        <v>0</v>
      </c>
      <c r="F53" s="24"/>
      <c r="G53" s="23" t="s">
        <v>268</v>
      </c>
      <c r="H53" s="12">
        <v>62250279.37</v>
      </c>
      <c r="I53" s="69">
        <v>38804044.9</v>
      </c>
      <c r="J53" s="12">
        <v>10500118.47</v>
      </c>
      <c r="K53" s="12">
        <v>12946116</v>
      </c>
      <c r="L53" s="81">
        <v>62.33</v>
      </c>
      <c r="M53" s="81">
        <v>16.86</v>
      </c>
      <c r="N53" s="81">
        <v>20.79</v>
      </c>
      <c r="O53" s="190">
        <v>107.9</v>
      </c>
      <c r="P53" s="190">
        <v>110.73</v>
      </c>
      <c r="Q53" s="190">
        <v>112.24</v>
      </c>
      <c r="R53" s="191">
        <v>97.38</v>
      </c>
    </row>
    <row r="54" spans="1:18" ht="12.75">
      <c r="A54" s="253">
        <v>2</v>
      </c>
      <c r="B54" s="254">
        <v>21</v>
      </c>
      <c r="C54" s="254">
        <v>2</v>
      </c>
      <c r="D54" s="18">
        <v>1</v>
      </c>
      <c r="E54" s="18">
        <v>0</v>
      </c>
      <c r="F54" s="24"/>
      <c r="G54" s="23" t="s">
        <v>269</v>
      </c>
      <c r="H54" s="12">
        <v>17590947</v>
      </c>
      <c r="I54" s="69">
        <v>7165819</v>
      </c>
      <c r="J54" s="12">
        <v>6195714</v>
      </c>
      <c r="K54" s="12">
        <v>4229414</v>
      </c>
      <c r="L54" s="81">
        <v>40.73</v>
      </c>
      <c r="M54" s="81">
        <v>35.22</v>
      </c>
      <c r="N54" s="81">
        <v>24.04</v>
      </c>
      <c r="O54" s="190">
        <v>119.12</v>
      </c>
      <c r="P54" s="190">
        <v>102.76</v>
      </c>
      <c r="Q54" s="190">
        <v>133.44</v>
      </c>
      <c r="R54" s="191">
        <v>134.22</v>
      </c>
    </row>
    <row r="55" spans="1:18" ht="12.75">
      <c r="A55" s="253">
        <v>2</v>
      </c>
      <c r="B55" s="254">
        <v>7</v>
      </c>
      <c r="C55" s="254">
        <v>1</v>
      </c>
      <c r="D55" s="18">
        <v>1</v>
      </c>
      <c r="E55" s="18">
        <v>0</v>
      </c>
      <c r="F55" s="24"/>
      <c r="G55" s="23" t="s">
        <v>270</v>
      </c>
      <c r="H55" s="12">
        <v>54333029</v>
      </c>
      <c r="I55" s="69">
        <v>34764126</v>
      </c>
      <c r="J55" s="12">
        <v>7281317</v>
      </c>
      <c r="K55" s="12">
        <v>12287586</v>
      </c>
      <c r="L55" s="81">
        <v>63.98</v>
      </c>
      <c r="M55" s="81">
        <v>13.4</v>
      </c>
      <c r="N55" s="81">
        <v>22.61</v>
      </c>
      <c r="O55" s="190">
        <v>112.64</v>
      </c>
      <c r="P55" s="190">
        <v>120.28</v>
      </c>
      <c r="Q55" s="190">
        <v>90.17</v>
      </c>
      <c r="R55" s="191">
        <v>109.13</v>
      </c>
    </row>
    <row r="56" spans="1:18" ht="12.75">
      <c r="A56" s="253">
        <v>2</v>
      </c>
      <c r="B56" s="254">
        <v>6</v>
      </c>
      <c r="C56" s="254">
        <v>1</v>
      </c>
      <c r="D56" s="18">
        <v>1</v>
      </c>
      <c r="E56" s="18">
        <v>0</v>
      </c>
      <c r="F56" s="24"/>
      <c r="G56" s="23" t="s">
        <v>271</v>
      </c>
      <c r="H56" s="12">
        <v>36297443</v>
      </c>
      <c r="I56" s="69">
        <v>31484331</v>
      </c>
      <c r="J56" s="12">
        <v>1832264</v>
      </c>
      <c r="K56" s="12">
        <v>2980848</v>
      </c>
      <c r="L56" s="81">
        <v>86.73</v>
      </c>
      <c r="M56" s="81">
        <v>5.04</v>
      </c>
      <c r="N56" s="81">
        <v>8.21</v>
      </c>
      <c r="O56" s="190">
        <v>98.68</v>
      </c>
      <c r="P56" s="190">
        <v>94.38</v>
      </c>
      <c r="Q56" s="190">
        <v>130.67</v>
      </c>
      <c r="R56" s="191">
        <v>147.59</v>
      </c>
    </row>
    <row r="57" spans="1:18" ht="12.75">
      <c r="A57" s="253">
        <v>2</v>
      </c>
      <c r="B57" s="254">
        <v>8</v>
      </c>
      <c r="C57" s="254">
        <v>2</v>
      </c>
      <c r="D57" s="18">
        <v>1</v>
      </c>
      <c r="E57" s="18">
        <v>0</v>
      </c>
      <c r="F57" s="24"/>
      <c r="G57" s="23" t="s">
        <v>272</v>
      </c>
      <c r="H57" s="12">
        <v>80877460</v>
      </c>
      <c r="I57" s="69">
        <v>51836852</v>
      </c>
      <c r="J57" s="12">
        <v>16970469</v>
      </c>
      <c r="K57" s="12">
        <v>12070139</v>
      </c>
      <c r="L57" s="81">
        <v>64.09</v>
      </c>
      <c r="M57" s="81">
        <v>20.98</v>
      </c>
      <c r="N57" s="81">
        <v>14.92</v>
      </c>
      <c r="O57" s="190">
        <v>111.33</v>
      </c>
      <c r="P57" s="190">
        <v>99.84</v>
      </c>
      <c r="Q57" s="190">
        <v>173.03</v>
      </c>
      <c r="R57" s="191">
        <v>110.52</v>
      </c>
    </row>
    <row r="58" spans="1:18" ht="12.75">
      <c r="A58" s="253">
        <v>2</v>
      </c>
      <c r="B58" s="254">
        <v>6</v>
      </c>
      <c r="C58" s="254">
        <v>2</v>
      </c>
      <c r="D58" s="18">
        <v>1</v>
      </c>
      <c r="E58" s="18">
        <v>0</v>
      </c>
      <c r="F58" s="24"/>
      <c r="G58" s="23" t="s">
        <v>273</v>
      </c>
      <c r="H58" s="12">
        <v>25993993</v>
      </c>
      <c r="I58" s="69">
        <v>15196487</v>
      </c>
      <c r="J58" s="12">
        <v>4821410</v>
      </c>
      <c r="K58" s="12">
        <v>5976096</v>
      </c>
      <c r="L58" s="81">
        <v>58.46</v>
      </c>
      <c r="M58" s="81">
        <v>18.54</v>
      </c>
      <c r="N58" s="81">
        <v>22.99</v>
      </c>
      <c r="O58" s="190">
        <v>110.13</v>
      </c>
      <c r="P58" s="190">
        <v>115.32</v>
      </c>
      <c r="Q58" s="190">
        <v>99.02</v>
      </c>
      <c r="R58" s="191">
        <v>107.53</v>
      </c>
    </row>
    <row r="59" spans="1:18" ht="12.75">
      <c r="A59" s="253">
        <v>2</v>
      </c>
      <c r="B59" s="254">
        <v>8</v>
      </c>
      <c r="C59" s="254">
        <v>3</v>
      </c>
      <c r="D59" s="18">
        <v>1</v>
      </c>
      <c r="E59" s="18">
        <v>0</v>
      </c>
      <c r="F59" s="24"/>
      <c r="G59" s="23" t="s">
        <v>274</v>
      </c>
      <c r="H59" s="12">
        <v>36156281</v>
      </c>
      <c r="I59" s="69">
        <v>22299171</v>
      </c>
      <c r="J59" s="12">
        <v>7920064</v>
      </c>
      <c r="K59" s="12">
        <v>5937046</v>
      </c>
      <c r="L59" s="81">
        <v>61.67</v>
      </c>
      <c r="M59" s="81">
        <v>21.9</v>
      </c>
      <c r="N59" s="81">
        <v>16.42</v>
      </c>
      <c r="O59" s="190">
        <v>116.41</v>
      </c>
      <c r="P59" s="190">
        <v>125.37</v>
      </c>
      <c r="Q59" s="190">
        <v>101.9</v>
      </c>
      <c r="R59" s="191">
        <v>107.92</v>
      </c>
    </row>
    <row r="60" spans="1:18" ht="12.75">
      <c r="A60" s="253">
        <v>2</v>
      </c>
      <c r="B60" s="254">
        <v>10</v>
      </c>
      <c r="C60" s="254">
        <v>1</v>
      </c>
      <c r="D60" s="18">
        <v>1</v>
      </c>
      <c r="E60" s="18">
        <v>0</v>
      </c>
      <c r="F60" s="24"/>
      <c r="G60" s="23" t="s">
        <v>275</v>
      </c>
      <c r="H60" s="12">
        <v>52870102</v>
      </c>
      <c r="I60" s="69">
        <v>34808805</v>
      </c>
      <c r="J60" s="12">
        <v>6612786</v>
      </c>
      <c r="K60" s="12">
        <v>11448511</v>
      </c>
      <c r="L60" s="81">
        <v>65.83</v>
      </c>
      <c r="M60" s="81">
        <v>12.5</v>
      </c>
      <c r="N60" s="81">
        <v>21.65</v>
      </c>
      <c r="O60" s="190">
        <v>103.32</v>
      </c>
      <c r="P60" s="190">
        <v>107.75</v>
      </c>
      <c r="Q60" s="190">
        <v>80.56</v>
      </c>
      <c r="R60" s="191">
        <v>107.41</v>
      </c>
    </row>
    <row r="61" spans="1:18" ht="12.75">
      <c r="A61" s="253">
        <v>2</v>
      </c>
      <c r="B61" s="254">
        <v>11</v>
      </c>
      <c r="C61" s="254">
        <v>1</v>
      </c>
      <c r="D61" s="18">
        <v>1</v>
      </c>
      <c r="E61" s="18">
        <v>0</v>
      </c>
      <c r="F61" s="24"/>
      <c r="G61" s="23" t="s">
        <v>276</v>
      </c>
      <c r="H61" s="12">
        <v>202860866.5</v>
      </c>
      <c r="I61" s="69">
        <v>153557341.5</v>
      </c>
      <c r="J61" s="12">
        <v>14977658</v>
      </c>
      <c r="K61" s="12">
        <v>34325867</v>
      </c>
      <c r="L61" s="81">
        <v>75.69</v>
      </c>
      <c r="M61" s="81">
        <v>7.38</v>
      </c>
      <c r="N61" s="81">
        <v>16.92</v>
      </c>
      <c r="O61" s="190">
        <v>92.9</v>
      </c>
      <c r="P61" s="190">
        <v>90.43</v>
      </c>
      <c r="Q61" s="190">
        <v>91.63</v>
      </c>
      <c r="R61" s="191">
        <v>106.53</v>
      </c>
    </row>
    <row r="62" spans="1:18" ht="12.75">
      <c r="A62" s="253">
        <v>2</v>
      </c>
      <c r="B62" s="254">
        <v>8</v>
      </c>
      <c r="C62" s="254">
        <v>4</v>
      </c>
      <c r="D62" s="18">
        <v>1</v>
      </c>
      <c r="E62" s="18">
        <v>0</v>
      </c>
      <c r="F62" s="24"/>
      <c r="G62" s="23" t="s">
        <v>277</v>
      </c>
      <c r="H62" s="12">
        <v>56222608</v>
      </c>
      <c r="I62" s="69">
        <v>27736991</v>
      </c>
      <c r="J62" s="12">
        <v>14919154</v>
      </c>
      <c r="K62" s="12">
        <v>13566463</v>
      </c>
      <c r="L62" s="81">
        <v>49.33</v>
      </c>
      <c r="M62" s="81">
        <v>26.53</v>
      </c>
      <c r="N62" s="81">
        <v>24.12</v>
      </c>
      <c r="O62" s="190">
        <v>110.88</v>
      </c>
      <c r="P62" s="190">
        <v>103.59</v>
      </c>
      <c r="Q62" s="190">
        <v>151.3</v>
      </c>
      <c r="R62" s="191">
        <v>96.41</v>
      </c>
    </row>
    <row r="63" spans="1:18" ht="12.75">
      <c r="A63" s="253">
        <v>2</v>
      </c>
      <c r="B63" s="254">
        <v>14</v>
      </c>
      <c r="C63" s="254">
        <v>1</v>
      </c>
      <c r="D63" s="18">
        <v>1</v>
      </c>
      <c r="E63" s="18">
        <v>0</v>
      </c>
      <c r="F63" s="24"/>
      <c r="G63" s="23" t="s">
        <v>278</v>
      </c>
      <c r="H63" s="12">
        <v>92335095</v>
      </c>
      <c r="I63" s="69">
        <v>64386269</v>
      </c>
      <c r="J63" s="12">
        <v>12063085</v>
      </c>
      <c r="K63" s="12">
        <v>15885741</v>
      </c>
      <c r="L63" s="81">
        <v>69.73</v>
      </c>
      <c r="M63" s="81">
        <v>13.06</v>
      </c>
      <c r="N63" s="81">
        <v>17.2</v>
      </c>
      <c r="O63" s="190">
        <v>99.95</v>
      </c>
      <c r="P63" s="190">
        <v>99.59</v>
      </c>
      <c r="Q63" s="190">
        <v>109.75</v>
      </c>
      <c r="R63" s="191">
        <v>94.91</v>
      </c>
    </row>
    <row r="64" spans="1:18" ht="12.75">
      <c r="A64" s="253">
        <v>2</v>
      </c>
      <c r="B64" s="254">
        <v>15</v>
      </c>
      <c r="C64" s="254">
        <v>1</v>
      </c>
      <c r="D64" s="18">
        <v>1</v>
      </c>
      <c r="E64" s="18">
        <v>0</v>
      </c>
      <c r="F64" s="24"/>
      <c r="G64" s="23" t="s">
        <v>279</v>
      </c>
      <c r="H64" s="12">
        <v>76852763</v>
      </c>
      <c r="I64" s="69">
        <v>53675425</v>
      </c>
      <c r="J64" s="12">
        <v>10482994</v>
      </c>
      <c r="K64" s="12">
        <v>12694344</v>
      </c>
      <c r="L64" s="81">
        <v>69.84</v>
      </c>
      <c r="M64" s="81">
        <v>13.64</v>
      </c>
      <c r="N64" s="81">
        <v>16.51</v>
      </c>
      <c r="O64" s="190">
        <v>103.37</v>
      </c>
      <c r="P64" s="190">
        <v>99.27</v>
      </c>
      <c r="Q64" s="190">
        <v>123.91</v>
      </c>
      <c r="R64" s="191">
        <v>107.46</v>
      </c>
    </row>
    <row r="65" spans="1:18" ht="12.75">
      <c r="A65" s="253">
        <v>2</v>
      </c>
      <c r="B65" s="254">
        <v>6</v>
      </c>
      <c r="C65" s="254">
        <v>3</v>
      </c>
      <c r="D65" s="18">
        <v>1</v>
      </c>
      <c r="E65" s="18">
        <v>0</v>
      </c>
      <c r="F65" s="24"/>
      <c r="G65" s="23" t="s">
        <v>280</v>
      </c>
      <c r="H65" s="12">
        <v>15524502</v>
      </c>
      <c r="I65" s="69">
        <v>10992389</v>
      </c>
      <c r="J65" s="12">
        <v>2607605</v>
      </c>
      <c r="K65" s="12">
        <v>1924508</v>
      </c>
      <c r="L65" s="81">
        <v>70.8</v>
      </c>
      <c r="M65" s="81">
        <v>16.79</v>
      </c>
      <c r="N65" s="81">
        <v>12.39</v>
      </c>
      <c r="O65" s="190">
        <v>98.05</v>
      </c>
      <c r="P65" s="190">
        <v>106.73</v>
      </c>
      <c r="Q65" s="190">
        <v>71.91</v>
      </c>
      <c r="R65" s="191">
        <v>100.87</v>
      </c>
    </row>
    <row r="66" spans="1:18" ht="12.75">
      <c r="A66" s="253">
        <v>2</v>
      </c>
      <c r="B66" s="254">
        <v>2</v>
      </c>
      <c r="C66" s="254">
        <v>3</v>
      </c>
      <c r="D66" s="18">
        <v>1</v>
      </c>
      <c r="E66" s="18">
        <v>0</v>
      </c>
      <c r="F66" s="24"/>
      <c r="G66" s="23" t="s">
        <v>281</v>
      </c>
      <c r="H66" s="12">
        <v>20770341</v>
      </c>
      <c r="I66" s="69">
        <v>7905661</v>
      </c>
      <c r="J66" s="12">
        <v>7598781</v>
      </c>
      <c r="K66" s="12">
        <v>5265899</v>
      </c>
      <c r="L66" s="81">
        <v>38.06</v>
      </c>
      <c r="M66" s="81">
        <v>36.58</v>
      </c>
      <c r="N66" s="81">
        <v>25.35</v>
      </c>
      <c r="O66" s="190">
        <v>114.59</v>
      </c>
      <c r="P66" s="190">
        <v>98.34</v>
      </c>
      <c r="Q66" s="190">
        <v>150.27</v>
      </c>
      <c r="R66" s="191">
        <v>104.7</v>
      </c>
    </row>
    <row r="67" spans="1:18" ht="12.75">
      <c r="A67" s="253">
        <v>2</v>
      </c>
      <c r="B67" s="254">
        <v>2</v>
      </c>
      <c r="C67" s="254">
        <v>4</v>
      </c>
      <c r="D67" s="18">
        <v>1</v>
      </c>
      <c r="E67" s="18">
        <v>0</v>
      </c>
      <c r="F67" s="24"/>
      <c r="G67" s="23" t="s">
        <v>282</v>
      </c>
      <c r="H67" s="12">
        <v>14423534.5</v>
      </c>
      <c r="I67" s="69">
        <v>6694155</v>
      </c>
      <c r="J67" s="12">
        <v>2545927.5</v>
      </c>
      <c r="K67" s="12">
        <v>5183452</v>
      </c>
      <c r="L67" s="81">
        <v>46.41</v>
      </c>
      <c r="M67" s="81">
        <v>17.65</v>
      </c>
      <c r="N67" s="81">
        <v>35.93</v>
      </c>
      <c r="O67" s="190">
        <v>100.94</v>
      </c>
      <c r="P67" s="190">
        <v>111.67</v>
      </c>
      <c r="Q67" s="190">
        <v>86.53</v>
      </c>
      <c r="R67" s="191">
        <v>96.85</v>
      </c>
    </row>
    <row r="68" spans="1:18" ht="12.75">
      <c r="A68" s="253">
        <v>2</v>
      </c>
      <c r="B68" s="254">
        <v>8</v>
      </c>
      <c r="C68" s="254">
        <v>5</v>
      </c>
      <c r="D68" s="18">
        <v>1</v>
      </c>
      <c r="E68" s="18">
        <v>0</v>
      </c>
      <c r="F68" s="24"/>
      <c r="G68" s="23" t="s">
        <v>283</v>
      </c>
      <c r="H68" s="12">
        <v>32488581</v>
      </c>
      <c r="I68" s="69">
        <v>24733564</v>
      </c>
      <c r="J68" s="12">
        <v>4625993</v>
      </c>
      <c r="K68" s="12">
        <v>3129024</v>
      </c>
      <c r="L68" s="81">
        <v>76.13</v>
      </c>
      <c r="M68" s="81">
        <v>14.23</v>
      </c>
      <c r="N68" s="81">
        <v>9.63</v>
      </c>
      <c r="O68" s="190">
        <v>161.12</v>
      </c>
      <c r="P68" s="190">
        <v>174.99</v>
      </c>
      <c r="Q68" s="190">
        <v>152.49</v>
      </c>
      <c r="R68" s="191">
        <v>104.42</v>
      </c>
    </row>
    <row r="69" spans="1:18" ht="12.75">
      <c r="A69" s="253">
        <v>2</v>
      </c>
      <c r="B69" s="254">
        <v>21</v>
      </c>
      <c r="C69" s="254">
        <v>3</v>
      </c>
      <c r="D69" s="18">
        <v>1</v>
      </c>
      <c r="E69" s="18">
        <v>0</v>
      </c>
      <c r="F69" s="24"/>
      <c r="G69" s="23" t="s">
        <v>284</v>
      </c>
      <c r="H69" s="12">
        <v>24529248</v>
      </c>
      <c r="I69" s="69">
        <v>17594648</v>
      </c>
      <c r="J69" s="12">
        <v>5799088</v>
      </c>
      <c r="K69" s="12">
        <v>1135512</v>
      </c>
      <c r="L69" s="81">
        <v>71.72</v>
      </c>
      <c r="M69" s="81">
        <v>23.64</v>
      </c>
      <c r="N69" s="81">
        <v>4.62</v>
      </c>
      <c r="O69" s="190">
        <v>129.22</v>
      </c>
      <c r="P69" s="190">
        <v>123.88</v>
      </c>
      <c r="Q69" s="190">
        <v>158.24</v>
      </c>
      <c r="R69" s="191">
        <v>101.84</v>
      </c>
    </row>
    <row r="70" spans="1:18" ht="12.75">
      <c r="A70" s="253">
        <v>2</v>
      </c>
      <c r="B70" s="254">
        <v>6</v>
      </c>
      <c r="C70" s="254">
        <v>4</v>
      </c>
      <c r="D70" s="18">
        <v>1</v>
      </c>
      <c r="E70" s="18">
        <v>0</v>
      </c>
      <c r="F70" s="24"/>
      <c r="G70" s="23" t="s">
        <v>285</v>
      </c>
      <c r="H70" s="12">
        <v>25065155</v>
      </c>
      <c r="I70" s="69">
        <v>17467559</v>
      </c>
      <c r="J70" s="12">
        <v>5007991</v>
      </c>
      <c r="K70" s="12">
        <v>2589605</v>
      </c>
      <c r="L70" s="81">
        <v>69.68</v>
      </c>
      <c r="M70" s="81">
        <v>19.97</v>
      </c>
      <c r="N70" s="81">
        <v>10.33</v>
      </c>
      <c r="O70" s="190">
        <v>117.12</v>
      </c>
      <c r="P70" s="190">
        <v>115.46</v>
      </c>
      <c r="Q70" s="190">
        <v>137.43</v>
      </c>
      <c r="R70" s="191">
        <v>98.51</v>
      </c>
    </row>
    <row r="71" spans="1:18" ht="12.75">
      <c r="A71" s="253">
        <v>2</v>
      </c>
      <c r="B71" s="254">
        <v>19</v>
      </c>
      <c r="C71" s="254">
        <v>1</v>
      </c>
      <c r="D71" s="18">
        <v>1</v>
      </c>
      <c r="E71" s="18">
        <v>0</v>
      </c>
      <c r="F71" s="24"/>
      <c r="G71" s="23" t="s">
        <v>286</v>
      </c>
      <c r="H71" s="12">
        <v>139239193</v>
      </c>
      <c r="I71" s="69">
        <v>96917204</v>
      </c>
      <c r="J71" s="12">
        <v>17222645</v>
      </c>
      <c r="K71" s="12">
        <v>25099344</v>
      </c>
      <c r="L71" s="81">
        <v>69.6</v>
      </c>
      <c r="M71" s="81">
        <v>12.36</v>
      </c>
      <c r="N71" s="81">
        <v>18.02</v>
      </c>
      <c r="O71" s="190">
        <v>101.55</v>
      </c>
      <c r="P71" s="190">
        <v>101.22</v>
      </c>
      <c r="Q71" s="190">
        <v>95.12</v>
      </c>
      <c r="R71" s="191">
        <v>107.91</v>
      </c>
    </row>
    <row r="72" spans="1:18" ht="12.75">
      <c r="A72" s="253">
        <v>2</v>
      </c>
      <c r="B72" s="254">
        <v>19</v>
      </c>
      <c r="C72" s="254">
        <v>2</v>
      </c>
      <c r="D72" s="18">
        <v>1</v>
      </c>
      <c r="E72" s="18">
        <v>0</v>
      </c>
      <c r="F72" s="24"/>
      <c r="G72" s="23" t="s">
        <v>287</v>
      </c>
      <c r="H72" s="12">
        <v>59022846</v>
      </c>
      <c r="I72" s="69">
        <v>41674337</v>
      </c>
      <c r="J72" s="12">
        <v>7502593</v>
      </c>
      <c r="K72" s="12">
        <v>9845916</v>
      </c>
      <c r="L72" s="81">
        <v>70.6</v>
      </c>
      <c r="M72" s="81">
        <v>12.71</v>
      </c>
      <c r="N72" s="81">
        <v>16.68</v>
      </c>
      <c r="O72" s="190">
        <v>90.61</v>
      </c>
      <c r="P72" s="190">
        <v>84.56</v>
      </c>
      <c r="Q72" s="190">
        <v>122.33</v>
      </c>
      <c r="R72" s="191">
        <v>101.27</v>
      </c>
    </row>
    <row r="73" spans="1:18" ht="12.75">
      <c r="A73" s="253">
        <v>2</v>
      </c>
      <c r="B73" s="254">
        <v>10</v>
      </c>
      <c r="C73" s="254">
        <v>2</v>
      </c>
      <c r="D73" s="18">
        <v>1</v>
      </c>
      <c r="E73" s="18">
        <v>0</v>
      </c>
      <c r="F73" s="24"/>
      <c r="G73" s="23" t="s">
        <v>288</v>
      </c>
      <c r="H73" s="12">
        <v>20929128</v>
      </c>
      <c r="I73" s="69">
        <v>12540691</v>
      </c>
      <c r="J73" s="12">
        <v>5262085</v>
      </c>
      <c r="K73" s="12">
        <v>3126352</v>
      </c>
      <c r="L73" s="81">
        <v>59.91</v>
      </c>
      <c r="M73" s="81">
        <v>25.14</v>
      </c>
      <c r="N73" s="81">
        <v>14.93</v>
      </c>
      <c r="O73" s="190">
        <v>121.56</v>
      </c>
      <c r="P73" s="190">
        <v>122.63</v>
      </c>
      <c r="Q73" s="190">
        <v>129.8</v>
      </c>
      <c r="R73" s="191">
        <v>106.46</v>
      </c>
    </row>
    <row r="74" spans="1:18" ht="12.75">
      <c r="A74" s="253">
        <v>2</v>
      </c>
      <c r="B74" s="254">
        <v>21</v>
      </c>
      <c r="C74" s="254">
        <v>9</v>
      </c>
      <c r="D74" s="18">
        <v>1</v>
      </c>
      <c r="E74" s="18">
        <v>0</v>
      </c>
      <c r="F74" s="24"/>
      <c r="G74" s="23" t="s">
        <v>289</v>
      </c>
      <c r="H74" s="12">
        <v>337943369</v>
      </c>
      <c r="I74" s="69">
        <v>235195334</v>
      </c>
      <c r="J74" s="12">
        <v>48541026</v>
      </c>
      <c r="K74" s="12">
        <v>54207009</v>
      </c>
      <c r="L74" s="81">
        <v>69.59</v>
      </c>
      <c r="M74" s="81">
        <v>14.36</v>
      </c>
      <c r="N74" s="81">
        <v>16.04</v>
      </c>
      <c r="O74" s="190">
        <v>106.54</v>
      </c>
      <c r="P74" s="190">
        <v>109.71</v>
      </c>
      <c r="Q74" s="190">
        <v>98.88</v>
      </c>
      <c r="R74" s="191">
        <v>100.86</v>
      </c>
    </row>
    <row r="75" spans="1:18" ht="12.75">
      <c r="A75" s="253">
        <v>2</v>
      </c>
      <c r="B75" s="254">
        <v>26</v>
      </c>
      <c r="C75" s="254">
        <v>1</v>
      </c>
      <c r="D75" s="18">
        <v>1</v>
      </c>
      <c r="E75" s="18">
        <v>0</v>
      </c>
      <c r="F75" s="24"/>
      <c r="G75" s="23" t="s">
        <v>290</v>
      </c>
      <c r="H75" s="12">
        <v>15163398</v>
      </c>
      <c r="I75" s="69">
        <v>9679791</v>
      </c>
      <c r="J75" s="12">
        <v>2183937</v>
      </c>
      <c r="K75" s="12">
        <v>3299670</v>
      </c>
      <c r="L75" s="81">
        <v>63.83</v>
      </c>
      <c r="M75" s="81">
        <v>14.4</v>
      </c>
      <c r="N75" s="81">
        <v>21.76</v>
      </c>
      <c r="O75" s="190">
        <v>108.14</v>
      </c>
      <c r="P75" s="190">
        <v>273.14</v>
      </c>
      <c r="Q75" s="190">
        <v>29.79</v>
      </c>
      <c r="R75" s="191">
        <v>104.88</v>
      </c>
    </row>
    <row r="76" spans="1:18" ht="12.75">
      <c r="A76" s="253">
        <v>2</v>
      </c>
      <c r="B76" s="254">
        <v>25</v>
      </c>
      <c r="C76" s="254">
        <v>1</v>
      </c>
      <c r="D76" s="18">
        <v>1</v>
      </c>
      <c r="E76" s="18">
        <v>0</v>
      </c>
      <c r="F76" s="24"/>
      <c r="G76" s="23" t="s">
        <v>291</v>
      </c>
      <c r="H76" s="12">
        <v>13377046</v>
      </c>
      <c r="I76" s="69">
        <v>8264322</v>
      </c>
      <c r="J76" s="12">
        <v>1405435</v>
      </c>
      <c r="K76" s="12">
        <v>3707289</v>
      </c>
      <c r="L76" s="81">
        <v>61.77</v>
      </c>
      <c r="M76" s="81">
        <v>10.5</v>
      </c>
      <c r="N76" s="81">
        <v>27.71</v>
      </c>
      <c r="O76" s="190">
        <v>107.06</v>
      </c>
      <c r="P76" s="190">
        <v>116.41</v>
      </c>
      <c r="Q76" s="190">
        <v>68.22</v>
      </c>
      <c r="R76" s="191">
        <v>111.13</v>
      </c>
    </row>
    <row r="77" spans="1:18" ht="12.75">
      <c r="A77" s="253">
        <v>2</v>
      </c>
      <c r="B77" s="254">
        <v>25</v>
      </c>
      <c r="C77" s="254">
        <v>2</v>
      </c>
      <c r="D77" s="18">
        <v>1</v>
      </c>
      <c r="E77" s="18">
        <v>0</v>
      </c>
      <c r="F77" s="24"/>
      <c r="G77" s="23" t="s">
        <v>292</v>
      </c>
      <c r="H77" s="12">
        <v>87731440</v>
      </c>
      <c r="I77" s="69">
        <v>54840747</v>
      </c>
      <c r="J77" s="12">
        <v>19545695</v>
      </c>
      <c r="K77" s="12">
        <v>13344998</v>
      </c>
      <c r="L77" s="81">
        <v>62.5</v>
      </c>
      <c r="M77" s="81">
        <v>22.27</v>
      </c>
      <c r="N77" s="81">
        <v>15.21</v>
      </c>
      <c r="O77" s="190">
        <v>122.2</v>
      </c>
      <c r="P77" s="190">
        <v>109.46</v>
      </c>
      <c r="Q77" s="190">
        <v>222.78</v>
      </c>
      <c r="R77" s="191">
        <v>103.33</v>
      </c>
    </row>
    <row r="78" spans="1:18" ht="12.75">
      <c r="A78" s="253">
        <v>2</v>
      </c>
      <c r="B78" s="254">
        <v>26</v>
      </c>
      <c r="C78" s="254">
        <v>2</v>
      </c>
      <c r="D78" s="18">
        <v>1</v>
      </c>
      <c r="E78" s="18">
        <v>0</v>
      </c>
      <c r="F78" s="24"/>
      <c r="G78" s="23" t="s">
        <v>293</v>
      </c>
      <c r="H78" s="12">
        <v>57155088</v>
      </c>
      <c r="I78" s="69">
        <v>41552201</v>
      </c>
      <c r="J78" s="12">
        <v>6731477</v>
      </c>
      <c r="K78" s="12">
        <v>8871410</v>
      </c>
      <c r="L78" s="81">
        <v>72.7</v>
      </c>
      <c r="M78" s="81">
        <v>11.77</v>
      </c>
      <c r="N78" s="81">
        <v>15.52</v>
      </c>
      <c r="O78" s="190">
        <v>113.82</v>
      </c>
      <c r="P78" s="190">
        <v>128.6</v>
      </c>
      <c r="Q78" s="190">
        <v>72.09</v>
      </c>
      <c r="R78" s="191">
        <v>103.56</v>
      </c>
    </row>
    <row r="79" spans="1:18" s="106" customFormat="1" ht="15">
      <c r="A79" s="257"/>
      <c r="B79" s="258"/>
      <c r="C79" s="258"/>
      <c r="D79" s="119"/>
      <c r="E79" s="119"/>
      <c r="F79" s="120" t="s">
        <v>294</v>
      </c>
      <c r="G79" s="121"/>
      <c r="H79" s="122">
        <v>1675550409.08</v>
      </c>
      <c r="I79" s="122">
        <v>937076635.06</v>
      </c>
      <c r="J79" s="122">
        <v>310162881.02000004</v>
      </c>
      <c r="K79" s="122">
        <v>428310893</v>
      </c>
      <c r="L79" s="154">
        <v>55.926496152062875</v>
      </c>
      <c r="M79" s="154">
        <v>18.511104132659444</v>
      </c>
      <c r="N79" s="154">
        <v>25.562399715277685</v>
      </c>
      <c r="O79" s="194">
        <v>108.74471506891766</v>
      </c>
      <c r="P79" s="194">
        <v>112.97980902201441</v>
      </c>
      <c r="Q79" s="194">
        <v>104.90033136747702</v>
      </c>
      <c r="R79" s="195">
        <v>103.02932848288498</v>
      </c>
    </row>
    <row r="80" spans="1:18" ht="12.75">
      <c r="A80" s="253">
        <v>2</v>
      </c>
      <c r="B80" s="254">
        <v>1</v>
      </c>
      <c r="C80" s="254">
        <v>2</v>
      </c>
      <c r="D80" s="18">
        <v>2</v>
      </c>
      <c r="E80" s="18">
        <v>0</v>
      </c>
      <c r="F80" s="24"/>
      <c r="G80" s="23" t="s">
        <v>263</v>
      </c>
      <c r="H80" s="12">
        <v>27329635</v>
      </c>
      <c r="I80" s="69">
        <v>16919012</v>
      </c>
      <c r="J80" s="12">
        <v>4159657</v>
      </c>
      <c r="K80" s="12">
        <v>6250966</v>
      </c>
      <c r="L80" s="81">
        <v>61.9</v>
      </c>
      <c r="M80" s="81">
        <v>15.22</v>
      </c>
      <c r="N80" s="81">
        <v>22.87</v>
      </c>
      <c r="O80" s="190">
        <v>105.78</v>
      </c>
      <c r="P80" s="190">
        <v>112.58</v>
      </c>
      <c r="Q80" s="190">
        <v>84.71</v>
      </c>
      <c r="R80" s="191">
        <v>105.98</v>
      </c>
    </row>
    <row r="81" spans="1:18" ht="12.75">
      <c r="A81" s="253">
        <v>2</v>
      </c>
      <c r="B81" s="254">
        <v>17</v>
      </c>
      <c r="C81" s="254">
        <v>1</v>
      </c>
      <c r="D81" s="18">
        <v>2</v>
      </c>
      <c r="E81" s="18">
        <v>0</v>
      </c>
      <c r="F81" s="24"/>
      <c r="G81" s="23" t="s">
        <v>295</v>
      </c>
      <c r="H81" s="12">
        <v>13408750.99</v>
      </c>
      <c r="I81" s="69">
        <v>7145120.99</v>
      </c>
      <c r="J81" s="12">
        <v>1537053</v>
      </c>
      <c r="K81" s="12">
        <v>4726577</v>
      </c>
      <c r="L81" s="81">
        <v>53.28</v>
      </c>
      <c r="M81" s="81">
        <v>11.46</v>
      </c>
      <c r="N81" s="81">
        <v>35.24</v>
      </c>
      <c r="O81" s="190">
        <v>73.79</v>
      </c>
      <c r="P81" s="190">
        <v>144.72</v>
      </c>
      <c r="Q81" s="190">
        <v>18.8</v>
      </c>
      <c r="R81" s="191">
        <v>93.4</v>
      </c>
    </row>
    <row r="82" spans="1:18" ht="12.75">
      <c r="A82" s="253">
        <v>2</v>
      </c>
      <c r="B82" s="254">
        <v>9</v>
      </c>
      <c r="C82" s="254">
        <v>2</v>
      </c>
      <c r="D82" s="18">
        <v>2</v>
      </c>
      <c r="E82" s="18">
        <v>0</v>
      </c>
      <c r="F82" s="24"/>
      <c r="G82" s="23" t="s">
        <v>264</v>
      </c>
      <c r="H82" s="12">
        <v>22941392</v>
      </c>
      <c r="I82" s="69">
        <v>12885728</v>
      </c>
      <c r="J82" s="12">
        <v>5146671</v>
      </c>
      <c r="K82" s="12">
        <v>4908993</v>
      </c>
      <c r="L82" s="81">
        <v>56.16</v>
      </c>
      <c r="M82" s="81">
        <v>22.43</v>
      </c>
      <c r="N82" s="81">
        <v>21.39</v>
      </c>
      <c r="O82" s="190">
        <v>66.44</v>
      </c>
      <c r="P82" s="190">
        <v>114.44</v>
      </c>
      <c r="Q82" s="190">
        <v>29.78</v>
      </c>
      <c r="R82" s="191">
        <v>81.99</v>
      </c>
    </row>
    <row r="83" spans="1:18" ht="12.75">
      <c r="A83" s="253">
        <v>2</v>
      </c>
      <c r="B83" s="254">
        <v>24</v>
      </c>
      <c r="C83" s="254">
        <v>2</v>
      </c>
      <c r="D83" s="18">
        <v>2</v>
      </c>
      <c r="E83" s="18">
        <v>0</v>
      </c>
      <c r="F83" s="24"/>
      <c r="G83" s="23" t="s">
        <v>296</v>
      </c>
      <c r="H83" s="12">
        <v>7561801</v>
      </c>
      <c r="I83" s="69">
        <v>3787688</v>
      </c>
      <c r="J83" s="12">
        <v>1393388</v>
      </c>
      <c r="K83" s="12">
        <v>2380725</v>
      </c>
      <c r="L83" s="81">
        <v>50.08</v>
      </c>
      <c r="M83" s="81">
        <v>18.42</v>
      </c>
      <c r="N83" s="81">
        <v>31.48</v>
      </c>
      <c r="O83" s="190">
        <v>95.85</v>
      </c>
      <c r="P83" s="190">
        <v>99.66</v>
      </c>
      <c r="Q83" s="190">
        <v>105.91</v>
      </c>
      <c r="R83" s="191">
        <v>85.86</v>
      </c>
    </row>
    <row r="84" spans="1:18" ht="12.75">
      <c r="A84" s="253">
        <v>2</v>
      </c>
      <c r="B84" s="254">
        <v>13</v>
      </c>
      <c r="C84" s="254">
        <v>1</v>
      </c>
      <c r="D84" s="18">
        <v>2</v>
      </c>
      <c r="E84" s="18">
        <v>0</v>
      </c>
      <c r="F84" s="24"/>
      <c r="G84" s="23" t="s">
        <v>297</v>
      </c>
      <c r="H84" s="12">
        <v>13311953.88</v>
      </c>
      <c r="I84" s="69">
        <v>4282490.88</v>
      </c>
      <c r="J84" s="12">
        <v>3239212</v>
      </c>
      <c r="K84" s="12">
        <v>5790251</v>
      </c>
      <c r="L84" s="81">
        <v>32.17</v>
      </c>
      <c r="M84" s="81">
        <v>24.33</v>
      </c>
      <c r="N84" s="81">
        <v>43.49</v>
      </c>
      <c r="O84" s="190">
        <v>96.52</v>
      </c>
      <c r="P84" s="190">
        <v>98.81</v>
      </c>
      <c r="Q84" s="190">
        <v>82.82</v>
      </c>
      <c r="R84" s="191">
        <v>104.38</v>
      </c>
    </row>
    <row r="85" spans="1:18" ht="12.75">
      <c r="A85" s="253">
        <v>2</v>
      </c>
      <c r="B85" s="254">
        <v>21</v>
      </c>
      <c r="C85" s="254">
        <v>4</v>
      </c>
      <c r="D85" s="18">
        <v>2</v>
      </c>
      <c r="E85" s="18">
        <v>0</v>
      </c>
      <c r="F85" s="24"/>
      <c r="G85" s="23" t="s">
        <v>298</v>
      </c>
      <c r="H85" s="12">
        <v>15735272</v>
      </c>
      <c r="I85" s="69">
        <v>9041446</v>
      </c>
      <c r="J85" s="12">
        <v>2403321</v>
      </c>
      <c r="K85" s="12">
        <v>4290505</v>
      </c>
      <c r="L85" s="81">
        <v>57.45</v>
      </c>
      <c r="M85" s="81">
        <v>15.27</v>
      </c>
      <c r="N85" s="81">
        <v>27.26</v>
      </c>
      <c r="O85" s="190">
        <v>97.42</v>
      </c>
      <c r="P85" s="190">
        <v>120.09</v>
      </c>
      <c r="Q85" s="190">
        <v>53.54</v>
      </c>
      <c r="R85" s="191">
        <v>103.78</v>
      </c>
    </row>
    <row r="86" spans="1:18" ht="12.75">
      <c r="A86" s="253">
        <v>2</v>
      </c>
      <c r="B86" s="254">
        <v>23</v>
      </c>
      <c r="C86" s="254">
        <v>1</v>
      </c>
      <c r="D86" s="18">
        <v>2</v>
      </c>
      <c r="E86" s="18">
        <v>0</v>
      </c>
      <c r="F86" s="24"/>
      <c r="G86" s="23" t="s">
        <v>299</v>
      </c>
      <c r="H86" s="12">
        <v>34964306</v>
      </c>
      <c r="I86" s="69">
        <v>22980416</v>
      </c>
      <c r="J86" s="12">
        <v>4413691</v>
      </c>
      <c r="K86" s="12">
        <v>7570199</v>
      </c>
      <c r="L86" s="81">
        <v>65.72</v>
      </c>
      <c r="M86" s="81">
        <v>12.62</v>
      </c>
      <c r="N86" s="81">
        <v>21.65</v>
      </c>
      <c r="O86" s="190">
        <v>116.6</v>
      </c>
      <c r="P86" s="190">
        <v>113.06</v>
      </c>
      <c r="Q86" s="190">
        <v>158.61</v>
      </c>
      <c r="R86" s="191">
        <v>110.05</v>
      </c>
    </row>
    <row r="87" spans="1:18" ht="12.75">
      <c r="A87" s="253">
        <v>2</v>
      </c>
      <c r="B87" s="254">
        <v>23</v>
      </c>
      <c r="C87" s="254">
        <v>2</v>
      </c>
      <c r="D87" s="18">
        <v>2</v>
      </c>
      <c r="E87" s="18">
        <v>0</v>
      </c>
      <c r="F87" s="24"/>
      <c r="G87" s="23" t="s">
        <v>300</v>
      </c>
      <c r="H87" s="12">
        <v>76094841</v>
      </c>
      <c r="I87" s="69">
        <v>50526112</v>
      </c>
      <c r="J87" s="12">
        <v>8638722</v>
      </c>
      <c r="K87" s="12">
        <v>16930007</v>
      </c>
      <c r="L87" s="81">
        <v>66.39</v>
      </c>
      <c r="M87" s="81">
        <v>11.35</v>
      </c>
      <c r="N87" s="81">
        <v>22.24</v>
      </c>
      <c r="O87" s="190">
        <v>110.52</v>
      </c>
      <c r="P87" s="190">
        <v>104.41</v>
      </c>
      <c r="Q87" s="190">
        <v>173.59</v>
      </c>
      <c r="R87" s="191">
        <v>109.34</v>
      </c>
    </row>
    <row r="88" spans="1:18" ht="12.75">
      <c r="A88" s="253">
        <v>2</v>
      </c>
      <c r="B88" s="254">
        <v>19</v>
      </c>
      <c r="C88" s="254">
        <v>3</v>
      </c>
      <c r="D88" s="18">
        <v>2</v>
      </c>
      <c r="E88" s="18">
        <v>0</v>
      </c>
      <c r="F88" s="24"/>
      <c r="G88" s="23" t="s">
        <v>301</v>
      </c>
      <c r="H88" s="12">
        <v>18880565</v>
      </c>
      <c r="I88" s="69">
        <v>12213248</v>
      </c>
      <c r="J88" s="12">
        <v>2346249</v>
      </c>
      <c r="K88" s="12">
        <v>4321068</v>
      </c>
      <c r="L88" s="81">
        <v>64.68</v>
      </c>
      <c r="M88" s="81">
        <v>12.42</v>
      </c>
      <c r="N88" s="81">
        <v>22.88</v>
      </c>
      <c r="O88" s="190">
        <v>122</v>
      </c>
      <c r="P88" s="190">
        <v>144</v>
      </c>
      <c r="Q88" s="190">
        <v>98.19</v>
      </c>
      <c r="R88" s="191">
        <v>93.83</v>
      </c>
    </row>
    <row r="89" spans="1:18" ht="12.75">
      <c r="A89" s="253">
        <v>2</v>
      </c>
      <c r="B89" s="254">
        <v>14</v>
      </c>
      <c r="C89" s="254">
        <v>3</v>
      </c>
      <c r="D89" s="18">
        <v>2</v>
      </c>
      <c r="E89" s="18">
        <v>0</v>
      </c>
      <c r="F89" s="24"/>
      <c r="G89" s="23" t="s">
        <v>302</v>
      </c>
      <c r="H89" s="12">
        <v>20311142</v>
      </c>
      <c r="I89" s="69">
        <v>7954070</v>
      </c>
      <c r="J89" s="12">
        <v>6634903</v>
      </c>
      <c r="K89" s="12">
        <v>5722169</v>
      </c>
      <c r="L89" s="81">
        <v>39.16</v>
      </c>
      <c r="M89" s="81">
        <v>32.66</v>
      </c>
      <c r="N89" s="81">
        <v>28.17</v>
      </c>
      <c r="O89" s="190">
        <v>79.06</v>
      </c>
      <c r="P89" s="190">
        <v>45.54</v>
      </c>
      <c r="Q89" s="190">
        <v>208.47</v>
      </c>
      <c r="R89" s="191">
        <v>113.5</v>
      </c>
    </row>
    <row r="90" spans="1:18" ht="12.75">
      <c r="A90" s="253">
        <v>2</v>
      </c>
      <c r="B90" s="254">
        <v>15</v>
      </c>
      <c r="C90" s="254">
        <v>2</v>
      </c>
      <c r="D90" s="18">
        <v>2</v>
      </c>
      <c r="E90" s="18">
        <v>0</v>
      </c>
      <c r="F90" s="24"/>
      <c r="G90" s="23" t="s">
        <v>303</v>
      </c>
      <c r="H90" s="12">
        <v>10751156</v>
      </c>
      <c r="I90" s="69">
        <v>3784657</v>
      </c>
      <c r="J90" s="12">
        <v>1800216</v>
      </c>
      <c r="K90" s="12">
        <v>5166283</v>
      </c>
      <c r="L90" s="81">
        <v>35.2</v>
      </c>
      <c r="M90" s="81">
        <v>16.74</v>
      </c>
      <c r="N90" s="81">
        <v>48.05</v>
      </c>
      <c r="O90" s="190">
        <v>89.37</v>
      </c>
      <c r="P90" s="190">
        <v>85.32</v>
      </c>
      <c r="Q90" s="190">
        <v>84.35</v>
      </c>
      <c r="R90" s="191">
        <v>94.62</v>
      </c>
    </row>
    <row r="91" spans="1:18" ht="12.75">
      <c r="A91" s="253">
        <v>2</v>
      </c>
      <c r="B91" s="254">
        <v>14</v>
      </c>
      <c r="C91" s="254">
        <v>4</v>
      </c>
      <c r="D91" s="18">
        <v>2</v>
      </c>
      <c r="E91" s="18">
        <v>0</v>
      </c>
      <c r="F91" s="24"/>
      <c r="G91" s="23" t="s">
        <v>304</v>
      </c>
      <c r="H91" s="12">
        <v>15388376</v>
      </c>
      <c r="I91" s="69">
        <v>3514108</v>
      </c>
      <c r="J91" s="12">
        <v>5368114</v>
      </c>
      <c r="K91" s="12">
        <v>6506154</v>
      </c>
      <c r="L91" s="81">
        <v>22.83</v>
      </c>
      <c r="M91" s="81">
        <v>34.88</v>
      </c>
      <c r="N91" s="81">
        <v>42.27</v>
      </c>
      <c r="O91" s="190">
        <v>119.73</v>
      </c>
      <c r="P91" s="190">
        <v>112.15</v>
      </c>
      <c r="Q91" s="190">
        <v>155.67</v>
      </c>
      <c r="R91" s="191">
        <v>103.76</v>
      </c>
    </row>
    <row r="92" spans="1:18" ht="12.75">
      <c r="A92" s="253">
        <v>2</v>
      </c>
      <c r="B92" s="254">
        <v>2</v>
      </c>
      <c r="C92" s="254">
        <v>5</v>
      </c>
      <c r="D92" s="18">
        <v>2</v>
      </c>
      <c r="E92" s="18">
        <v>0</v>
      </c>
      <c r="F92" s="24"/>
      <c r="G92" s="23" t="s">
        <v>266</v>
      </c>
      <c r="H92" s="12">
        <v>23983569</v>
      </c>
      <c r="I92" s="69">
        <v>11721724</v>
      </c>
      <c r="J92" s="12">
        <v>4610921</v>
      </c>
      <c r="K92" s="12">
        <v>7650924</v>
      </c>
      <c r="L92" s="81">
        <v>48.87</v>
      </c>
      <c r="M92" s="81">
        <v>19.22</v>
      </c>
      <c r="N92" s="81">
        <v>31.9</v>
      </c>
      <c r="O92" s="190">
        <v>121.95</v>
      </c>
      <c r="P92" s="190">
        <v>138.04</v>
      </c>
      <c r="Q92" s="190">
        <v>133.86</v>
      </c>
      <c r="R92" s="191">
        <v>98.98</v>
      </c>
    </row>
    <row r="93" spans="1:18" ht="12.75">
      <c r="A93" s="253">
        <v>2</v>
      </c>
      <c r="B93" s="254">
        <v>16</v>
      </c>
      <c r="C93" s="254">
        <v>2</v>
      </c>
      <c r="D93" s="18">
        <v>2</v>
      </c>
      <c r="E93" s="18">
        <v>0</v>
      </c>
      <c r="F93" s="24"/>
      <c r="G93" s="23" t="s">
        <v>305</v>
      </c>
      <c r="H93" s="12">
        <v>10574439</v>
      </c>
      <c r="I93" s="69">
        <v>3281535</v>
      </c>
      <c r="J93" s="12">
        <v>2991342</v>
      </c>
      <c r="K93" s="12">
        <v>4301562</v>
      </c>
      <c r="L93" s="81">
        <v>31.03</v>
      </c>
      <c r="M93" s="81">
        <v>28.28</v>
      </c>
      <c r="N93" s="81">
        <v>40.67</v>
      </c>
      <c r="O93" s="190">
        <v>98.08</v>
      </c>
      <c r="P93" s="190">
        <v>98.94</v>
      </c>
      <c r="Q93" s="190">
        <v>98.83</v>
      </c>
      <c r="R93" s="191">
        <v>96.92</v>
      </c>
    </row>
    <row r="94" spans="1:18" ht="12.75">
      <c r="A94" s="253">
        <v>2</v>
      </c>
      <c r="B94" s="254">
        <v>3</v>
      </c>
      <c r="C94" s="254">
        <v>2</v>
      </c>
      <c r="D94" s="18">
        <v>2</v>
      </c>
      <c r="E94" s="18">
        <v>0</v>
      </c>
      <c r="F94" s="24"/>
      <c r="G94" s="23" t="s">
        <v>267</v>
      </c>
      <c r="H94" s="12">
        <v>16273130</v>
      </c>
      <c r="I94" s="69">
        <v>10364876</v>
      </c>
      <c r="J94" s="12">
        <v>2257604</v>
      </c>
      <c r="K94" s="12">
        <v>3650650</v>
      </c>
      <c r="L94" s="81">
        <v>63.69</v>
      </c>
      <c r="M94" s="81">
        <v>13.87</v>
      </c>
      <c r="N94" s="81">
        <v>22.43</v>
      </c>
      <c r="O94" s="190">
        <v>105.43</v>
      </c>
      <c r="P94" s="190">
        <v>106.3</v>
      </c>
      <c r="Q94" s="190">
        <v>95.28</v>
      </c>
      <c r="R94" s="191">
        <v>110.11</v>
      </c>
    </row>
    <row r="95" spans="1:18" ht="12.75">
      <c r="A95" s="253">
        <v>2</v>
      </c>
      <c r="B95" s="254">
        <v>16</v>
      </c>
      <c r="C95" s="254">
        <v>3</v>
      </c>
      <c r="D95" s="18">
        <v>2</v>
      </c>
      <c r="E95" s="18">
        <v>0</v>
      </c>
      <c r="F95" s="24"/>
      <c r="G95" s="23" t="s">
        <v>306</v>
      </c>
      <c r="H95" s="12">
        <v>22309005</v>
      </c>
      <c r="I95" s="69">
        <v>15417435</v>
      </c>
      <c r="J95" s="12">
        <v>1859072</v>
      </c>
      <c r="K95" s="12">
        <v>5032498</v>
      </c>
      <c r="L95" s="81">
        <v>69.1</v>
      </c>
      <c r="M95" s="81">
        <v>8.33</v>
      </c>
      <c r="N95" s="81">
        <v>22.55</v>
      </c>
      <c r="O95" s="190">
        <v>104.54</v>
      </c>
      <c r="P95" s="190">
        <v>106.2</v>
      </c>
      <c r="Q95" s="190">
        <v>91.68</v>
      </c>
      <c r="R95" s="191">
        <v>104.95</v>
      </c>
    </row>
    <row r="96" spans="1:18" ht="12.75">
      <c r="A96" s="253">
        <v>2</v>
      </c>
      <c r="B96" s="254">
        <v>1</v>
      </c>
      <c r="C96" s="254">
        <v>3</v>
      </c>
      <c r="D96" s="18">
        <v>2</v>
      </c>
      <c r="E96" s="18">
        <v>0</v>
      </c>
      <c r="F96" s="24"/>
      <c r="G96" s="23" t="s">
        <v>307</v>
      </c>
      <c r="H96" s="12">
        <v>19459557.1</v>
      </c>
      <c r="I96" s="69">
        <v>7692510.01</v>
      </c>
      <c r="J96" s="12">
        <v>6699349.09</v>
      </c>
      <c r="K96" s="12">
        <v>5067698</v>
      </c>
      <c r="L96" s="81">
        <v>39.53</v>
      </c>
      <c r="M96" s="81">
        <v>34.42</v>
      </c>
      <c r="N96" s="81">
        <v>26.04</v>
      </c>
      <c r="O96" s="190">
        <v>105.41</v>
      </c>
      <c r="P96" s="190">
        <v>75.04</v>
      </c>
      <c r="Q96" s="190">
        <v>187.16</v>
      </c>
      <c r="R96" s="191">
        <v>109.47</v>
      </c>
    </row>
    <row r="97" spans="1:18" ht="12.75">
      <c r="A97" s="253">
        <v>2</v>
      </c>
      <c r="B97" s="254">
        <v>6</v>
      </c>
      <c r="C97" s="254">
        <v>5</v>
      </c>
      <c r="D97" s="18">
        <v>2</v>
      </c>
      <c r="E97" s="18">
        <v>0</v>
      </c>
      <c r="F97" s="24"/>
      <c r="G97" s="23" t="s">
        <v>308</v>
      </c>
      <c r="H97" s="12">
        <v>9666488</v>
      </c>
      <c r="I97" s="69">
        <v>3949920</v>
      </c>
      <c r="J97" s="12">
        <v>1460805</v>
      </c>
      <c r="K97" s="12">
        <v>4255763</v>
      </c>
      <c r="L97" s="81">
        <v>40.86</v>
      </c>
      <c r="M97" s="81">
        <v>15.11</v>
      </c>
      <c r="N97" s="81">
        <v>44.02</v>
      </c>
      <c r="O97" s="190">
        <v>95.89</v>
      </c>
      <c r="P97" s="190">
        <v>92.53</v>
      </c>
      <c r="Q97" s="190">
        <v>81.74</v>
      </c>
      <c r="R97" s="191">
        <v>105.74</v>
      </c>
    </row>
    <row r="98" spans="1:18" ht="12.75">
      <c r="A98" s="253">
        <v>2</v>
      </c>
      <c r="B98" s="254">
        <v>4</v>
      </c>
      <c r="C98" s="254">
        <v>2</v>
      </c>
      <c r="D98" s="18">
        <v>2</v>
      </c>
      <c r="E98" s="18">
        <v>0</v>
      </c>
      <c r="F98" s="24"/>
      <c r="G98" s="23" t="s">
        <v>309</v>
      </c>
      <c r="H98" s="12">
        <v>9557122</v>
      </c>
      <c r="I98" s="69">
        <v>2628517</v>
      </c>
      <c r="J98" s="12">
        <v>3049340</v>
      </c>
      <c r="K98" s="12">
        <v>3879265</v>
      </c>
      <c r="L98" s="81">
        <v>27.5</v>
      </c>
      <c r="M98" s="81">
        <v>31.9</v>
      </c>
      <c r="N98" s="81">
        <v>40.59</v>
      </c>
      <c r="O98" s="190">
        <v>111.39</v>
      </c>
      <c r="P98" s="190">
        <v>115.6</v>
      </c>
      <c r="Q98" s="190">
        <v>132.04</v>
      </c>
      <c r="R98" s="191">
        <v>97.05</v>
      </c>
    </row>
    <row r="99" spans="1:18" ht="12.75">
      <c r="A99" s="253">
        <v>2</v>
      </c>
      <c r="B99" s="254">
        <v>3</v>
      </c>
      <c r="C99" s="254">
        <v>3</v>
      </c>
      <c r="D99" s="18">
        <v>2</v>
      </c>
      <c r="E99" s="18">
        <v>0</v>
      </c>
      <c r="F99" s="24"/>
      <c r="G99" s="23" t="s">
        <v>310</v>
      </c>
      <c r="H99" s="12">
        <v>19342784.33</v>
      </c>
      <c r="I99" s="69">
        <v>14015507</v>
      </c>
      <c r="J99" s="12">
        <v>2730757.33</v>
      </c>
      <c r="K99" s="12">
        <v>2596520</v>
      </c>
      <c r="L99" s="81">
        <v>72.45</v>
      </c>
      <c r="M99" s="81">
        <v>14.11</v>
      </c>
      <c r="N99" s="81">
        <v>13.42</v>
      </c>
      <c r="O99" s="190">
        <v>118.63</v>
      </c>
      <c r="P99" s="190">
        <v>117.97</v>
      </c>
      <c r="Q99" s="190">
        <v>133.24</v>
      </c>
      <c r="R99" s="191">
        <v>109.3</v>
      </c>
    </row>
    <row r="100" spans="1:18" ht="12.75">
      <c r="A100" s="253">
        <v>2</v>
      </c>
      <c r="B100" s="254">
        <v>6</v>
      </c>
      <c r="C100" s="254">
        <v>6</v>
      </c>
      <c r="D100" s="18">
        <v>2</v>
      </c>
      <c r="E100" s="18">
        <v>0</v>
      </c>
      <c r="F100" s="24"/>
      <c r="G100" s="23" t="s">
        <v>311</v>
      </c>
      <c r="H100" s="12">
        <v>15698892</v>
      </c>
      <c r="I100" s="69">
        <v>8256639</v>
      </c>
      <c r="J100" s="12">
        <v>3708471</v>
      </c>
      <c r="K100" s="12">
        <v>3733782</v>
      </c>
      <c r="L100" s="81">
        <v>52.59</v>
      </c>
      <c r="M100" s="81">
        <v>23.62</v>
      </c>
      <c r="N100" s="81">
        <v>23.78</v>
      </c>
      <c r="O100" s="190">
        <v>111.46</v>
      </c>
      <c r="P100" s="190">
        <v>105.99</v>
      </c>
      <c r="Q100" s="190">
        <v>151.68</v>
      </c>
      <c r="R100" s="191">
        <v>96.99</v>
      </c>
    </row>
    <row r="101" spans="1:18" ht="12.75">
      <c r="A101" s="253">
        <v>2</v>
      </c>
      <c r="B101" s="254">
        <v>23</v>
      </c>
      <c r="C101" s="254">
        <v>3</v>
      </c>
      <c r="D101" s="18">
        <v>2</v>
      </c>
      <c r="E101" s="18">
        <v>0</v>
      </c>
      <c r="F101" s="24"/>
      <c r="G101" s="23" t="s">
        <v>312</v>
      </c>
      <c r="H101" s="12">
        <v>14515585.53</v>
      </c>
      <c r="I101" s="69">
        <v>5765733.53</v>
      </c>
      <c r="J101" s="12">
        <v>5705333</v>
      </c>
      <c r="K101" s="12">
        <v>3044519</v>
      </c>
      <c r="L101" s="81">
        <v>39.72</v>
      </c>
      <c r="M101" s="81">
        <v>39.3</v>
      </c>
      <c r="N101" s="81">
        <v>20.97</v>
      </c>
      <c r="O101" s="190">
        <v>143.05</v>
      </c>
      <c r="P101" s="190">
        <v>139.15</v>
      </c>
      <c r="Q101" s="190">
        <v>188.75</v>
      </c>
      <c r="R101" s="191">
        <v>102.13</v>
      </c>
    </row>
    <row r="102" spans="1:18" ht="12.75">
      <c r="A102" s="253">
        <v>2</v>
      </c>
      <c r="B102" s="254">
        <v>24</v>
      </c>
      <c r="C102" s="254">
        <v>3</v>
      </c>
      <c r="D102" s="18">
        <v>2</v>
      </c>
      <c r="E102" s="18">
        <v>0</v>
      </c>
      <c r="F102" s="24"/>
      <c r="G102" s="23" t="s">
        <v>313</v>
      </c>
      <c r="H102" s="12">
        <v>21210252</v>
      </c>
      <c r="I102" s="69">
        <v>11595317</v>
      </c>
      <c r="J102" s="12">
        <v>3040136</v>
      </c>
      <c r="K102" s="12">
        <v>6574799</v>
      </c>
      <c r="L102" s="81">
        <v>54.66</v>
      </c>
      <c r="M102" s="81">
        <v>14.33</v>
      </c>
      <c r="N102" s="81">
        <v>30.99</v>
      </c>
      <c r="O102" s="190">
        <v>107.85</v>
      </c>
      <c r="P102" s="190">
        <v>118.66</v>
      </c>
      <c r="Q102" s="190">
        <v>86.6</v>
      </c>
      <c r="R102" s="191">
        <v>103</v>
      </c>
    </row>
    <row r="103" spans="1:18" ht="12.75">
      <c r="A103" s="253">
        <v>2</v>
      </c>
      <c r="B103" s="254">
        <v>7</v>
      </c>
      <c r="C103" s="254">
        <v>2</v>
      </c>
      <c r="D103" s="18">
        <v>2</v>
      </c>
      <c r="E103" s="18">
        <v>0</v>
      </c>
      <c r="F103" s="24"/>
      <c r="G103" s="23" t="s">
        <v>270</v>
      </c>
      <c r="H103" s="12">
        <v>22000657</v>
      </c>
      <c r="I103" s="69">
        <v>9865093</v>
      </c>
      <c r="J103" s="12">
        <v>3286054</v>
      </c>
      <c r="K103" s="12">
        <v>8849510</v>
      </c>
      <c r="L103" s="81">
        <v>44.83</v>
      </c>
      <c r="M103" s="81">
        <v>14.93</v>
      </c>
      <c r="N103" s="81">
        <v>40.22</v>
      </c>
      <c r="O103" s="190">
        <v>93.03</v>
      </c>
      <c r="P103" s="190">
        <v>86.12</v>
      </c>
      <c r="Q103" s="190">
        <v>80.44</v>
      </c>
      <c r="R103" s="191">
        <v>109.12</v>
      </c>
    </row>
    <row r="104" spans="1:18" ht="12.75">
      <c r="A104" s="253">
        <v>2</v>
      </c>
      <c r="B104" s="254">
        <v>8</v>
      </c>
      <c r="C104" s="254">
        <v>7</v>
      </c>
      <c r="D104" s="18">
        <v>2</v>
      </c>
      <c r="E104" s="18">
        <v>0</v>
      </c>
      <c r="F104" s="24"/>
      <c r="G104" s="23" t="s">
        <v>272</v>
      </c>
      <c r="H104" s="12">
        <v>53653688</v>
      </c>
      <c r="I104" s="69">
        <v>29039541</v>
      </c>
      <c r="J104" s="12">
        <v>11192999</v>
      </c>
      <c r="K104" s="12">
        <v>13421148</v>
      </c>
      <c r="L104" s="81">
        <v>54.12</v>
      </c>
      <c r="M104" s="81">
        <v>20.86</v>
      </c>
      <c r="N104" s="81">
        <v>25.01</v>
      </c>
      <c r="O104" s="190">
        <v>112.37</v>
      </c>
      <c r="P104" s="190">
        <v>119.59</v>
      </c>
      <c r="Q104" s="190">
        <v>110.76</v>
      </c>
      <c r="R104" s="191">
        <v>100.46</v>
      </c>
    </row>
    <row r="105" spans="1:18" ht="12.75">
      <c r="A105" s="253">
        <v>2</v>
      </c>
      <c r="B105" s="254">
        <v>23</v>
      </c>
      <c r="C105" s="254">
        <v>5</v>
      </c>
      <c r="D105" s="18">
        <v>2</v>
      </c>
      <c r="E105" s="18">
        <v>0</v>
      </c>
      <c r="F105" s="24"/>
      <c r="G105" s="23" t="s">
        <v>314</v>
      </c>
      <c r="H105" s="12">
        <v>82056638.84</v>
      </c>
      <c r="I105" s="69">
        <v>65703827</v>
      </c>
      <c r="J105" s="12">
        <v>7191241.84</v>
      </c>
      <c r="K105" s="12">
        <v>9161570</v>
      </c>
      <c r="L105" s="81">
        <v>80.07</v>
      </c>
      <c r="M105" s="81">
        <v>8.76</v>
      </c>
      <c r="N105" s="81">
        <v>11.16</v>
      </c>
      <c r="O105" s="190">
        <v>104.58</v>
      </c>
      <c r="P105" s="190">
        <v>98.94</v>
      </c>
      <c r="Q105" s="190">
        <v>224.7</v>
      </c>
      <c r="R105" s="191">
        <v>103.5</v>
      </c>
    </row>
    <row r="106" spans="1:18" ht="12.75">
      <c r="A106" s="253">
        <v>2</v>
      </c>
      <c r="B106" s="254">
        <v>17</v>
      </c>
      <c r="C106" s="254">
        <v>2</v>
      </c>
      <c r="D106" s="18">
        <v>2</v>
      </c>
      <c r="E106" s="18">
        <v>0</v>
      </c>
      <c r="F106" s="24"/>
      <c r="G106" s="23" t="s">
        <v>315</v>
      </c>
      <c r="H106" s="12">
        <v>19069608</v>
      </c>
      <c r="I106" s="69">
        <v>6099363</v>
      </c>
      <c r="J106" s="12">
        <v>9315236</v>
      </c>
      <c r="K106" s="12">
        <v>3655009</v>
      </c>
      <c r="L106" s="81">
        <v>31.98</v>
      </c>
      <c r="M106" s="81">
        <v>48.84</v>
      </c>
      <c r="N106" s="81">
        <v>19.16</v>
      </c>
      <c r="O106" s="190">
        <v>147.5</v>
      </c>
      <c r="P106" s="190">
        <v>101.8</v>
      </c>
      <c r="Q106" s="190">
        <v>231.72</v>
      </c>
      <c r="R106" s="191">
        <v>125.28</v>
      </c>
    </row>
    <row r="107" spans="1:18" ht="12.75">
      <c r="A107" s="253">
        <v>2</v>
      </c>
      <c r="B107" s="254">
        <v>18</v>
      </c>
      <c r="C107" s="254">
        <v>1</v>
      </c>
      <c r="D107" s="18">
        <v>2</v>
      </c>
      <c r="E107" s="18">
        <v>0</v>
      </c>
      <c r="F107" s="24"/>
      <c r="G107" s="23" t="s">
        <v>316</v>
      </c>
      <c r="H107" s="12">
        <v>19798654</v>
      </c>
      <c r="I107" s="69">
        <v>11953354</v>
      </c>
      <c r="J107" s="12">
        <v>2701623</v>
      </c>
      <c r="K107" s="12">
        <v>5143677</v>
      </c>
      <c r="L107" s="81">
        <v>60.37</v>
      </c>
      <c r="M107" s="81">
        <v>13.64</v>
      </c>
      <c r="N107" s="81">
        <v>25.97</v>
      </c>
      <c r="O107" s="190">
        <v>100.29</v>
      </c>
      <c r="P107" s="190">
        <v>141.19</v>
      </c>
      <c r="Q107" s="190">
        <v>47.76</v>
      </c>
      <c r="R107" s="191">
        <v>91.54</v>
      </c>
    </row>
    <row r="108" spans="1:18" ht="12.75">
      <c r="A108" s="253">
        <v>2</v>
      </c>
      <c r="B108" s="254">
        <v>3</v>
      </c>
      <c r="C108" s="254">
        <v>4</v>
      </c>
      <c r="D108" s="18">
        <v>2</v>
      </c>
      <c r="E108" s="18">
        <v>0</v>
      </c>
      <c r="F108" s="24"/>
      <c r="G108" s="23" t="s">
        <v>317</v>
      </c>
      <c r="H108" s="12">
        <v>13074216.22</v>
      </c>
      <c r="I108" s="69">
        <v>4847091</v>
      </c>
      <c r="J108" s="12">
        <v>4727207.22</v>
      </c>
      <c r="K108" s="12">
        <v>3499918</v>
      </c>
      <c r="L108" s="81">
        <v>37.07</v>
      </c>
      <c r="M108" s="81">
        <v>36.15</v>
      </c>
      <c r="N108" s="81">
        <v>26.76</v>
      </c>
      <c r="O108" s="190">
        <v>117.6</v>
      </c>
      <c r="P108" s="190">
        <v>89.89</v>
      </c>
      <c r="Q108" s="190">
        <v>212.79</v>
      </c>
      <c r="R108" s="191">
        <v>99.89</v>
      </c>
    </row>
    <row r="109" spans="1:18" ht="12.75">
      <c r="A109" s="253">
        <v>2</v>
      </c>
      <c r="B109" s="254">
        <v>13</v>
      </c>
      <c r="C109" s="254">
        <v>2</v>
      </c>
      <c r="D109" s="18">
        <v>2</v>
      </c>
      <c r="E109" s="18">
        <v>0</v>
      </c>
      <c r="F109" s="24"/>
      <c r="G109" s="23" t="s">
        <v>318</v>
      </c>
      <c r="H109" s="12">
        <v>27516924</v>
      </c>
      <c r="I109" s="69">
        <v>14421809</v>
      </c>
      <c r="J109" s="12">
        <v>4936684</v>
      </c>
      <c r="K109" s="12">
        <v>8158431</v>
      </c>
      <c r="L109" s="81">
        <v>52.41</v>
      </c>
      <c r="M109" s="81">
        <v>17.94</v>
      </c>
      <c r="N109" s="81">
        <v>29.64</v>
      </c>
      <c r="O109" s="190">
        <v>79.28</v>
      </c>
      <c r="P109" s="190">
        <v>151.98</v>
      </c>
      <c r="Q109" s="190">
        <v>27.73</v>
      </c>
      <c r="R109" s="191">
        <v>109.94</v>
      </c>
    </row>
    <row r="110" spans="1:18" ht="12.75">
      <c r="A110" s="253">
        <v>2</v>
      </c>
      <c r="B110" s="254">
        <v>9</v>
      </c>
      <c r="C110" s="254">
        <v>3</v>
      </c>
      <c r="D110" s="18">
        <v>2</v>
      </c>
      <c r="E110" s="18">
        <v>0</v>
      </c>
      <c r="F110" s="24"/>
      <c r="G110" s="23" t="s">
        <v>319</v>
      </c>
      <c r="H110" s="12">
        <v>10226506</v>
      </c>
      <c r="I110" s="69">
        <v>6849961</v>
      </c>
      <c r="J110" s="12">
        <v>1235077</v>
      </c>
      <c r="K110" s="12">
        <v>2141468</v>
      </c>
      <c r="L110" s="81">
        <v>66.98</v>
      </c>
      <c r="M110" s="81">
        <v>12.07</v>
      </c>
      <c r="N110" s="81">
        <v>20.94</v>
      </c>
      <c r="O110" s="190">
        <v>101.62</v>
      </c>
      <c r="P110" s="190">
        <v>111.67</v>
      </c>
      <c r="Q110" s="190">
        <v>64.39</v>
      </c>
      <c r="R110" s="191">
        <v>106.46</v>
      </c>
    </row>
    <row r="111" spans="1:18" ht="12.75">
      <c r="A111" s="253">
        <v>2</v>
      </c>
      <c r="B111" s="254">
        <v>9</v>
      </c>
      <c r="C111" s="254">
        <v>4</v>
      </c>
      <c r="D111" s="18">
        <v>2</v>
      </c>
      <c r="E111" s="18">
        <v>0</v>
      </c>
      <c r="F111" s="24"/>
      <c r="G111" s="23" t="s">
        <v>320</v>
      </c>
      <c r="H111" s="12">
        <v>16790127</v>
      </c>
      <c r="I111" s="69">
        <v>11555046</v>
      </c>
      <c r="J111" s="12">
        <v>1544777</v>
      </c>
      <c r="K111" s="12">
        <v>3690304</v>
      </c>
      <c r="L111" s="81">
        <v>68.82</v>
      </c>
      <c r="M111" s="81">
        <v>9.2</v>
      </c>
      <c r="N111" s="81">
        <v>21.97</v>
      </c>
      <c r="O111" s="190">
        <v>91.72</v>
      </c>
      <c r="P111" s="190">
        <v>94.71</v>
      </c>
      <c r="Q111" s="190">
        <v>73.2</v>
      </c>
      <c r="R111" s="191">
        <v>92.36</v>
      </c>
    </row>
    <row r="112" spans="1:18" ht="12.75">
      <c r="A112" s="253">
        <v>2</v>
      </c>
      <c r="B112" s="254">
        <v>9</v>
      </c>
      <c r="C112" s="254">
        <v>5</v>
      </c>
      <c r="D112" s="18">
        <v>2</v>
      </c>
      <c r="E112" s="18">
        <v>0</v>
      </c>
      <c r="F112" s="24"/>
      <c r="G112" s="23" t="s">
        <v>321</v>
      </c>
      <c r="H112" s="12">
        <v>20004920</v>
      </c>
      <c r="I112" s="69">
        <v>13391982</v>
      </c>
      <c r="J112" s="12">
        <v>3066956</v>
      </c>
      <c r="K112" s="12">
        <v>3545982</v>
      </c>
      <c r="L112" s="81">
        <v>66.94</v>
      </c>
      <c r="M112" s="81">
        <v>15.33</v>
      </c>
      <c r="N112" s="81">
        <v>17.72</v>
      </c>
      <c r="O112" s="190">
        <v>111.62</v>
      </c>
      <c r="P112" s="190">
        <v>140.57</v>
      </c>
      <c r="Q112" s="190">
        <v>62.06</v>
      </c>
      <c r="R112" s="191">
        <v>102.69</v>
      </c>
    </row>
    <row r="113" spans="1:18" ht="12.75">
      <c r="A113" s="253">
        <v>2</v>
      </c>
      <c r="B113" s="254">
        <v>8</v>
      </c>
      <c r="C113" s="254">
        <v>9</v>
      </c>
      <c r="D113" s="18">
        <v>2</v>
      </c>
      <c r="E113" s="18">
        <v>0</v>
      </c>
      <c r="F113" s="24"/>
      <c r="G113" s="23" t="s">
        <v>322</v>
      </c>
      <c r="H113" s="12">
        <v>17076174.46</v>
      </c>
      <c r="I113" s="69">
        <v>12642932.46</v>
      </c>
      <c r="J113" s="12">
        <v>3077953</v>
      </c>
      <c r="K113" s="12">
        <v>1355289</v>
      </c>
      <c r="L113" s="81">
        <v>74.03</v>
      </c>
      <c r="M113" s="81">
        <v>18.02</v>
      </c>
      <c r="N113" s="81">
        <v>7.93</v>
      </c>
      <c r="O113" s="190">
        <v>103.89</v>
      </c>
      <c r="P113" s="190">
        <v>225.7</v>
      </c>
      <c r="Q113" s="190">
        <v>32.64</v>
      </c>
      <c r="R113" s="191">
        <v>96.34</v>
      </c>
    </row>
    <row r="114" spans="1:18" ht="12.75">
      <c r="A114" s="253">
        <v>2</v>
      </c>
      <c r="B114" s="254">
        <v>10</v>
      </c>
      <c r="C114" s="254">
        <v>4</v>
      </c>
      <c r="D114" s="18">
        <v>2</v>
      </c>
      <c r="E114" s="18">
        <v>0</v>
      </c>
      <c r="F114" s="24"/>
      <c r="G114" s="23" t="s">
        <v>275</v>
      </c>
      <c r="H114" s="12">
        <v>21752078</v>
      </c>
      <c r="I114" s="69">
        <v>10806188</v>
      </c>
      <c r="J114" s="12">
        <v>4539353</v>
      </c>
      <c r="K114" s="12">
        <v>6406537</v>
      </c>
      <c r="L114" s="81">
        <v>49.67</v>
      </c>
      <c r="M114" s="81">
        <v>20.86</v>
      </c>
      <c r="N114" s="81">
        <v>29.45</v>
      </c>
      <c r="O114" s="190">
        <v>132.64</v>
      </c>
      <c r="P114" s="190">
        <v>168.15</v>
      </c>
      <c r="Q114" s="190">
        <v>117.44</v>
      </c>
      <c r="R114" s="191">
        <v>104.89</v>
      </c>
    </row>
    <row r="115" spans="1:18" ht="12.75">
      <c r="A115" s="253">
        <v>2</v>
      </c>
      <c r="B115" s="254">
        <v>11</v>
      </c>
      <c r="C115" s="254">
        <v>2</v>
      </c>
      <c r="D115" s="18">
        <v>2</v>
      </c>
      <c r="E115" s="18">
        <v>0</v>
      </c>
      <c r="F115" s="24"/>
      <c r="G115" s="23" t="s">
        <v>276</v>
      </c>
      <c r="H115" s="12">
        <v>40582131.28</v>
      </c>
      <c r="I115" s="69">
        <v>33833557.28</v>
      </c>
      <c r="J115" s="12">
        <v>3055724</v>
      </c>
      <c r="K115" s="12">
        <v>3692850</v>
      </c>
      <c r="L115" s="81">
        <v>83.37</v>
      </c>
      <c r="M115" s="81">
        <v>7.52</v>
      </c>
      <c r="N115" s="81">
        <v>9.09</v>
      </c>
      <c r="O115" s="190">
        <v>92.85</v>
      </c>
      <c r="P115" s="190">
        <v>92.13</v>
      </c>
      <c r="Q115" s="190">
        <v>86.66</v>
      </c>
      <c r="R115" s="191">
        <v>106.83</v>
      </c>
    </row>
    <row r="116" spans="1:18" ht="12.75">
      <c r="A116" s="253">
        <v>2</v>
      </c>
      <c r="B116" s="254">
        <v>2</v>
      </c>
      <c r="C116" s="254">
        <v>6</v>
      </c>
      <c r="D116" s="18">
        <v>2</v>
      </c>
      <c r="E116" s="18">
        <v>0</v>
      </c>
      <c r="F116" s="24"/>
      <c r="G116" s="23" t="s">
        <v>323</v>
      </c>
      <c r="H116" s="12">
        <v>17133229</v>
      </c>
      <c r="I116" s="69">
        <v>7696326</v>
      </c>
      <c r="J116" s="12">
        <v>2417371</v>
      </c>
      <c r="K116" s="12">
        <v>7019532</v>
      </c>
      <c r="L116" s="81">
        <v>44.92</v>
      </c>
      <c r="M116" s="81">
        <v>14.1</v>
      </c>
      <c r="N116" s="81">
        <v>40.97</v>
      </c>
      <c r="O116" s="190">
        <v>107.11</v>
      </c>
      <c r="P116" s="190">
        <v>121.2</v>
      </c>
      <c r="Q116" s="190">
        <v>96.41</v>
      </c>
      <c r="R116" s="191">
        <v>98.34</v>
      </c>
    </row>
    <row r="117" spans="1:18" ht="12.75">
      <c r="A117" s="253">
        <v>2</v>
      </c>
      <c r="B117" s="254">
        <v>18</v>
      </c>
      <c r="C117" s="254">
        <v>2</v>
      </c>
      <c r="D117" s="18">
        <v>2</v>
      </c>
      <c r="E117" s="18">
        <v>0</v>
      </c>
      <c r="F117" s="24"/>
      <c r="G117" s="23" t="s">
        <v>324</v>
      </c>
      <c r="H117" s="12">
        <v>19065141.34</v>
      </c>
      <c r="I117" s="69">
        <v>11553394.34</v>
      </c>
      <c r="J117" s="12">
        <v>2088656</v>
      </c>
      <c r="K117" s="12">
        <v>5423091</v>
      </c>
      <c r="L117" s="81">
        <v>60.59</v>
      </c>
      <c r="M117" s="81">
        <v>10.95</v>
      </c>
      <c r="N117" s="81">
        <v>28.44</v>
      </c>
      <c r="O117" s="190">
        <v>152.08</v>
      </c>
      <c r="P117" s="190">
        <v>189.48</v>
      </c>
      <c r="Q117" s="190">
        <v>97.22</v>
      </c>
      <c r="R117" s="191">
        <v>126.4</v>
      </c>
    </row>
    <row r="118" spans="1:18" ht="12.75">
      <c r="A118" s="253">
        <v>2</v>
      </c>
      <c r="B118" s="254">
        <v>19</v>
      </c>
      <c r="C118" s="254">
        <v>5</v>
      </c>
      <c r="D118" s="18">
        <v>2</v>
      </c>
      <c r="E118" s="18">
        <v>0</v>
      </c>
      <c r="F118" s="24"/>
      <c r="G118" s="23" t="s">
        <v>325</v>
      </c>
      <c r="H118" s="12">
        <v>15350727</v>
      </c>
      <c r="I118" s="69">
        <v>6800300</v>
      </c>
      <c r="J118" s="12">
        <v>2396520</v>
      </c>
      <c r="K118" s="12">
        <v>6153907</v>
      </c>
      <c r="L118" s="81">
        <v>44.29</v>
      </c>
      <c r="M118" s="81">
        <v>15.61</v>
      </c>
      <c r="N118" s="81">
        <v>40.08</v>
      </c>
      <c r="O118" s="190">
        <v>98.93</v>
      </c>
      <c r="P118" s="190">
        <v>99.75</v>
      </c>
      <c r="Q118" s="190">
        <v>101.72</v>
      </c>
      <c r="R118" s="191">
        <v>97</v>
      </c>
    </row>
    <row r="119" spans="1:18" ht="12.75">
      <c r="A119" s="253">
        <v>2</v>
      </c>
      <c r="B119" s="254">
        <v>7</v>
      </c>
      <c r="C119" s="254">
        <v>4</v>
      </c>
      <c r="D119" s="18">
        <v>2</v>
      </c>
      <c r="E119" s="18">
        <v>0</v>
      </c>
      <c r="F119" s="24"/>
      <c r="G119" s="23" t="s">
        <v>326</v>
      </c>
      <c r="H119" s="12">
        <v>17258704</v>
      </c>
      <c r="I119" s="69">
        <v>10199982</v>
      </c>
      <c r="J119" s="12">
        <v>2520604</v>
      </c>
      <c r="K119" s="12">
        <v>4538118</v>
      </c>
      <c r="L119" s="81">
        <v>59.1</v>
      </c>
      <c r="M119" s="81">
        <v>14.6</v>
      </c>
      <c r="N119" s="81">
        <v>26.29</v>
      </c>
      <c r="O119" s="190">
        <v>151.77</v>
      </c>
      <c r="P119" s="190">
        <v>241.64</v>
      </c>
      <c r="Q119" s="190">
        <v>101.3</v>
      </c>
      <c r="R119" s="191">
        <v>97.33</v>
      </c>
    </row>
    <row r="120" spans="1:18" ht="12.75">
      <c r="A120" s="253">
        <v>2</v>
      </c>
      <c r="B120" s="254">
        <v>5</v>
      </c>
      <c r="C120" s="254">
        <v>3</v>
      </c>
      <c r="D120" s="18">
        <v>2</v>
      </c>
      <c r="E120" s="18">
        <v>0</v>
      </c>
      <c r="F120" s="24"/>
      <c r="G120" s="23" t="s">
        <v>327</v>
      </c>
      <c r="H120" s="12">
        <v>17803668.02</v>
      </c>
      <c r="I120" s="69">
        <v>7056217.02</v>
      </c>
      <c r="J120" s="12">
        <v>7291443</v>
      </c>
      <c r="K120" s="12">
        <v>3456008</v>
      </c>
      <c r="L120" s="81">
        <v>39.63</v>
      </c>
      <c r="M120" s="81">
        <v>40.95</v>
      </c>
      <c r="N120" s="81">
        <v>19.41</v>
      </c>
      <c r="O120" s="190">
        <v>108.37</v>
      </c>
      <c r="P120" s="190">
        <v>95.47</v>
      </c>
      <c r="Q120" s="190">
        <v>132.94</v>
      </c>
      <c r="R120" s="191">
        <v>97.29</v>
      </c>
    </row>
    <row r="121" spans="1:18" ht="12.75">
      <c r="A121" s="253">
        <v>2</v>
      </c>
      <c r="B121" s="254">
        <v>23</v>
      </c>
      <c r="C121" s="254">
        <v>6</v>
      </c>
      <c r="D121" s="18">
        <v>2</v>
      </c>
      <c r="E121" s="18">
        <v>0</v>
      </c>
      <c r="F121" s="24"/>
      <c r="G121" s="23" t="s">
        <v>328</v>
      </c>
      <c r="H121" s="12">
        <v>10146502</v>
      </c>
      <c r="I121" s="69">
        <v>6316895</v>
      </c>
      <c r="J121" s="12">
        <v>1000529</v>
      </c>
      <c r="K121" s="12">
        <v>2829078</v>
      </c>
      <c r="L121" s="81">
        <v>62.25</v>
      </c>
      <c r="M121" s="81">
        <v>9.86</v>
      </c>
      <c r="N121" s="81">
        <v>27.88</v>
      </c>
      <c r="O121" s="190">
        <v>108.05</v>
      </c>
      <c r="P121" s="190">
        <v>114.49</v>
      </c>
      <c r="Q121" s="190">
        <v>89.45</v>
      </c>
      <c r="R121" s="191">
        <v>102.69</v>
      </c>
    </row>
    <row r="122" spans="1:18" ht="12.75">
      <c r="A122" s="253">
        <v>2</v>
      </c>
      <c r="B122" s="254">
        <v>18</v>
      </c>
      <c r="C122" s="254">
        <v>3</v>
      </c>
      <c r="D122" s="18">
        <v>2</v>
      </c>
      <c r="E122" s="18">
        <v>0</v>
      </c>
      <c r="F122" s="24"/>
      <c r="G122" s="23" t="s">
        <v>329</v>
      </c>
      <c r="H122" s="12">
        <v>34973912.6</v>
      </c>
      <c r="I122" s="69">
        <v>21694605.47</v>
      </c>
      <c r="J122" s="12">
        <v>5208160.13</v>
      </c>
      <c r="K122" s="12">
        <v>8071147</v>
      </c>
      <c r="L122" s="81">
        <v>62.03</v>
      </c>
      <c r="M122" s="81">
        <v>14.89</v>
      </c>
      <c r="N122" s="81">
        <v>23.07</v>
      </c>
      <c r="O122" s="190">
        <v>103.84</v>
      </c>
      <c r="P122" s="190">
        <v>106.52</v>
      </c>
      <c r="Q122" s="190">
        <v>94.54</v>
      </c>
      <c r="R122" s="191">
        <v>103.43</v>
      </c>
    </row>
    <row r="123" spans="1:18" ht="12.75">
      <c r="A123" s="253">
        <v>2</v>
      </c>
      <c r="B123" s="254">
        <v>9</v>
      </c>
      <c r="C123" s="254">
        <v>6</v>
      </c>
      <c r="D123" s="18">
        <v>2</v>
      </c>
      <c r="E123" s="18">
        <v>0</v>
      </c>
      <c r="F123" s="24"/>
      <c r="G123" s="23" t="s">
        <v>330</v>
      </c>
      <c r="H123" s="12">
        <v>17017089</v>
      </c>
      <c r="I123" s="69">
        <v>8678654</v>
      </c>
      <c r="J123" s="12">
        <v>3492912</v>
      </c>
      <c r="K123" s="12">
        <v>4845523</v>
      </c>
      <c r="L123" s="81">
        <v>50.99</v>
      </c>
      <c r="M123" s="81">
        <v>20.52</v>
      </c>
      <c r="N123" s="81">
        <v>28.47</v>
      </c>
      <c r="O123" s="190">
        <v>107.15</v>
      </c>
      <c r="P123" s="190">
        <v>112.39</v>
      </c>
      <c r="Q123" s="190">
        <v>106.58</v>
      </c>
      <c r="R123" s="191">
        <v>99.22</v>
      </c>
    </row>
    <row r="124" spans="1:18" ht="12.75">
      <c r="A124" s="253">
        <v>2</v>
      </c>
      <c r="B124" s="254">
        <v>5</v>
      </c>
      <c r="C124" s="254">
        <v>4</v>
      </c>
      <c r="D124" s="18">
        <v>2</v>
      </c>
      <c r="E124" s="18">
        <v>0</v>
      </c>
      <c r="F124" s="24"/>
      <c r="G124" s="23" t="s">
        <v>331</v>
      </c>
      <c r="H124" s="12">
        <v>16702166</v>
      </c>
      <c r="I124" s="69">
        <v>9800964</v>
      </c>
      <c r="J124" s="12">
        <v>3650048</v>
      </c>
      <c r="K124" s="12">
        <v>3251154</v>
      </c>
      <c r="L124" s="81">
        <v>58.68</v>
      </c>
      <c r="M124" s="81">
        <v>21.85</v>
      </c>
      <c r="N124" s="81">
        <v>19.46</v>
      </c>
      <c r="O124" s="190">
        <v>145.77</v>
      </c>
      <c r="P124" s="190">
        <v>152.61</v>
      </c>
      <c r="Q124" s="190">
        <v>177.72</v>
      </c>
      <c r="R124" s="191">
        <v>109.02</v>
      </c>
    </row>
    <row r="125" spans="1:18" ht="12.75">
      <c r="A125" s="253">
        <v>2</v>
      </c>
      <c r="B125" s="254">
        <v>6</v>
      </c>
      <c r="C125" s="254">
        <v>7</v>
      </c>
      <c r="D125" s="18">
        <v>2</v>
      </c>
      <c r="E125" s="18">
        <v>0</v>
      </c>
      <c r="F125" s="24"/>
      <c r="G125" s="23" t="s">
        <v>332</v>
      </c>
      <c r="H125" s="12">
        <v>26336045</v>
      </c>
      <c r="I125" s="69">
        <v>14044616</v>
      </c>
      <c r="J125" s="12">
        <v>4237409</v>
      </c>
      <c r="K125" s="12">
        <v>8054020</v>
      </c>
      <c r="L125" s="81">
        <v>53.32</v>
      </c>
      <c r="M125" s="81">
        <v>16.08</v>
      </c>
      <c r="N125" s="81">
        <v>30.58</v>
      </c>
      <c r="O125" s="190">
        <v>111</v>
      </c>
      <c r="P125" s="190">
        <v>107.05</v>
      </c>
      <c r="Q125" s="190">
        <v>97.78</v>
      </c>
      <c r="R125" s="191">
        <v>128.39</v>
      </c>
    </row>
    <row r="126" spans="1:18" ht="12.75">
      <c r="A126" s="253">
        <v>2</v>
      </c>
      <c r="B126" s="254">
        <v>4</v>
      </c>
      <c r="C126" s="254">
        <v>3</v>
      </c>
      <c r="D126" s="18">
        <v>2</v>
      </c>
      <c r="E126" s="18">
        <v>0</v>
      </c>
      <c r="F126" s="24"/>
      <c r="G126" s="23" t="s">
        <v>333</v>
      </c>
      <c r="H126" s="12">
        <v>13677874</v>
      </c>
      <c r="I126" s="69">
        <v>4264308</v>
      </c>
      <c r="J126" s="12">
        <v>3710545</v>
      </c>
      <c r="K126" s="12">
        <v>5703021</v>
      </c>
      <c r="L126" s="81">
        <v>31.17</v>
      </c>
      <c r="M126" s="81">
        <v>27.12</v>
      </c>
      <c r="N126" s="81">
        <v>41.69</v>
      </c>
      <c r="O126" s="190">
        <v>96.06</v>
      </c>
      <c r="P126" s="190">
        <v>95.58</v>
      </c>
      <c r="Q126" s="190">
        <v>84.3</v>
      </c>
      <c r="R126" s="191">
        <v>106.1</v>
      </c>
    </row>
    <row r="127" spans="1:18" ht="12.75">
      <c r="A127" s="253">
        <v>2</v>
      </c>
      <c r="B127" s="254">
        <v>8</v>
      </c>
      <c r="C127" s="254">
        <v>11</v>
      </c>
      <c r="D127" s="18">
        <v>2</v>
      </c>
      <c r="E127" s="18">
        <v>0</v>
      </c>
      <c r="F127" s="24"/>
      <c r="G127" s="23" t="s">
        <v>277</v>
      </c>
      <c r="H127" s="12">
        <v>36702988</v>
      </c>
      <c r="I127" s="69">
        <v>19329965</v>
      </c>
      <c r="J127" s="12">
        <v>5432444</v>
      </c>
      <c r="K127" s="12">
        <v>11940579</v>
      </c>
      <c r="L127" s="81">
        <v>52.66</v>
      </c>
      <c r="M127" s="81">
        <v>14.8</v>
      </c>
      <c r="N127" s="81">
        <v>32.53</v>
      </c>
      <c r="O127" s="190">
        <v>101.53</v>
      </c>
      <c r="P127" s="190">
        <v>91.96</v>
      </c>
      <c r="Q127" s="190">
        <v>116.92</v>
      </c>
      <c r="R127" s="191">
        <v>113.88</v>
      </c>
    </row>
    <row r="128" spans="1:18" ht="12.75">
      <c r="A128" s="253">
        <v>2</v>
      </c>
      <c r="B128" s="254">
        <v>14</v>
      </c>
      <c r="C128" s="254">
        <v>6</v>
      </c>
      <c r="D128" s="18">
        <v>2</v>
      </c>
      <c r="E128" s="18">
        <v>0</v>
      </c>
      <c r="F128" s="24"/>
      <c r="G128" s="23" t="s">
        <v>278</v>
      </c>
      <c r="H128" s="12">
        <v>30312297.38</v>
      </c>
      <c r="I128" s="69">
        <v>14396317.58</v>
      </c>
      <c r="J128" s="12">
        <v>7892591.8</v>
      </c>
      <c r="K128" s="12">
        <v>8023388</v>
      </c>
      <c r="L128" s="81">
        <v>47.49</v>
      </c>
      <c r="M128" s="81">
        <v>26.03</v>
      </c>
      <c r="N128" s="81">
        <v>26.46</v>
      </c>
      <c r="O128" s="190">
        <v>112.83</v>
      </c>
      <c r="P128" s="190">
        <v>109.9</v>
      </c>
      <c r="Q128" s="190">
        <v>148.3</v>
      </c>
      <c r="R128" s="191">
        <v>95.02</v>
      </c>
    </row>
    <row r="129" spans="1:18" ht="12.75">
      <c r="A129" s="253">
        <v>2</v>
      </c>
      <c r="B129" s="254">
        <v>15</v>
      </c>
      <c r="C129" s="254">
        <v>4</v>
      </c>
      <c r="D129" s="18">
        <v>2</v>
      </c>
      <c r="E129" s="18">
        <v>0</v>
      </c>
      <c r="F129" s="24"/>
      <c r="G129" s="23" t="s">
        <v>279</v>
      </c>
      <c r="H129" s="12">
        <v>42662230.05</v>
      </c>
      <c r="I129" s="69">
        <v>26944039.05</v>
      </c>
      <c r="J129" s="12">
        <v>5975673</v>
      </c>
      <c r="K129" s="12">
        <v>9742518</v>
      </c>
      <c r="L129" s="81">
        <v>63.15</v>
      </c>
      <c r="M129" s="81">
        <v>14</v>
      </c>
      <c r="N129" s="81">
        <v>22.83</v>
      </c>
      <c r="O129" s="190">
        <v>100.71</v>
      </c>
      <c r="P129" s="190">
        <v>94.5</v>
      </c>
      <c r="Q129" s="190">
        <v>141.88</v>
      </c>
      <c r="R129" s="191">
        <v>101.09</v>
      </c>
    </row>
    <row r="130" spans="1:18" ht="12.75">
      <c r="A130" s="253">
        <v>2</v>
      </c>
      <c r="B130" s="254">
        <v>1</v>
      </c>
      <c r="C130" s="254">
        <v>5</v>
      </c>
      <c r="D130" s="18">
        <v>2</v>
      </c>
      <c r="E130" s="18">
        <v>0</v>
      </c>
      <c r="F130" s="24"/>
      <c r="G130" s="23" t="s">
        <v>334</v>
      </c>
      <c r="H130" s="12">
        <v>22868254</v>
      </c>
      <c r="I130" s="69">
        <v>12353796</v>
      </c>
      <c r="J130" s="12">
        <v>2899365</v>
      </c>
      <c r="K130" s="12">
        <v>7615093</v>
      </c>
      <c r="L130" s="81">
        <v>54.02</v>
      </c>
      <c r="M130" s="81">
        <v>12.67</v>
      </c>
      <c r="N130" s="81">
        <v>33.29</v>
      </c>
      <c r="O130" s="190">
        <v>100.63</v>
      </c>
      <c r="P130" s="190">
        <v>97.53</v>
      </c>
      <c r="Q130" s="190">
        <v>69.11</v>
      </c>
      <c r="R130" s="191">
        <v>129.86</v>
      </c>
    </row>
    <row r="131" spans="1:18" ht="12.75">
      <c r="A131" s="253">
        <v>2</v>
      </c>
      <c r="B131" s="254">
        <v>5</v>
      </c>
      <c r="C131" s="254">
        <v>5</v>
      </c>
      <c r="D131" s="18">
        <v>2</v>
      </c>
      <c r="E131" s="18">
        <v>0</v>
      </c>
      <c r="F131" s="24"/>
      <c r="G131" s="23" t="s">
        <v>335</v>
      </c>
      <c r="H131" s="12">
        <v>9283988</v>
      </c>
      <c r="I131" s="69">
        <v>4109513</v>
      </c>
      <c r="J131" s="12">
        <v>1631411</v>
      </c>
      <c r="K131" s="12">
        <v>3543064</v>
      </c>
      <c r="L131" s="81">
        <v>44.26</v>
      </c>
      <c r="M131" s="81">
        <v>17.57</v>
      </c>
      <c r="N131" s="81">
        <v>38.16</v>
      </c>
      <c r="O131" s="190">
        <v>99.02</v>
      </c>
      <c r="P131" s="190">
        <v>98.61</v>
      </c>
      <c r="Q131" s="190">
        <v>99.81</v>
      </c>
      <c r="R131" s="191">
        <v>99.13</v>
      </c>
    </row>
    <row r="132" spans="1:18" ht="12.75">
      <c r="A132" s="253">
        <v>2</v>
      </c>
      <c r="B132" s="254">
        <v>3</v>
      </c>
      <c r="C132" s="254">
        <v>5</v>
      </c>
      <c r="D132" s="18">
        <v>2</v>
      </c>
      <c r="E132" s="18">
        <v>0</v>
      </c>
      <c r="F132" s="24"/>
      <c r="G132" s="23" t="s">
        <v>336</v>
      </c>
      <c r="H132" s="12">
        <v>10042840</v>
      </c>
      <c r="I132" s="69">
        <v>2838300</v>
      </c>
      <c r="J132" s="12">
        <v>4672795</v>
      </c>
      <c r="K132" s="12">
        <v>2531745</v>
      </c>
      <c r="L132" s="81">
        <v>28.26</v>
      </c>
      <c r="M132" s="81">
        <v>46.52</v>
      </c>
      <c r="N132" s="81">
        <v>25.2</v>
      </c>
      <c r="O132" s="190">
        <v>120.79</v>
      </c>
      <c r="P132" s="190">
        <v>96.88</v>
      </c>
      <c r="Q132" s="190">
        <v>164.42</v>
      </c>
      <c r="R132" s="191">
        <v>99.57</v>
      </c>
    </row>
    <row r="133" spans="1:18" ht="12.75">
      <c r="A133" s="253">
        <v>2</v>
      </c>
      <c r="B133" s="254">
        <v>26</v>
      </c>
      <c r="C133" s="254">
        <v>3</v>
      </c>
      <c r="D133" s="18">
        <v>2</v>
      </c>
      <c r="E133" s="18">
        <v>0</v>
      </c>
      <c r="F133" s="24"/>
      <c r="G133" s="23" t="s">
        <v>337</v>
      </c>
      <c r="H133" s="12">
        <v>15135204.92</v>
      </c>
      <c r="I133" s="69">
        <v>4365779.67</v>
      </c>
      <c r="J133" s="12">
        <v>5602667.25</v>
      </c>
      <c r="K133" s="12">
        <v>5166758</v>
      </c>
      <c r="L133" s="81">
        <v>28.84</v>
      </c>
      <c r="M133" s="81">
        <v>37.01</v>
      </c>
      <c r="N133" s="81">
        <v>34.13</v>
      </c>
      <c r="O133" s="190">
        <v>132.35</v>
      </c>
      <c r="P133" s="190">
        <v>132.59</v>
      </c>
      <c r="Q133" s="190">
        <v>187.43</v>
      </c>
      <c r="R133" s="191">
        <v>100.25</v>
      </c>
    </row>
    <row r="134" spans="1:18" ht="12.75">
      <c r="A134" s="253">
        <v>2</v>
      </c>
      <c r="B134" s="254">
        <v>10</v>
      </c>
      <c r="C134" s="254">
        <v>6</v>
      </c>
      <c r="D134" s="18">
        <v>2</v>
      </c>
      <c r="E134" s="18">
        <v>0</v>
      </c>
      <c r="F134" s="24"/>
      <c r="G134" s="23" t="s">
        <v>338</v>
      </c>
      <c r="H134" s="12">
        <v>4142924</v>
      </c>
      <c r="I134" s="69">
        <v>2452127</v>
      </c>
      <c r="J134" s="12">
        <v>697422</v>
      </c>
      <c r="K134" s="12">
        <v>993375</v>
      </c>
      <c r="L134" s="81">
        <v>59.18</v>
      </c>
      <c r="M134" s="81">
        <v>16.83</v>
      </c>
      <c r="N134" s="81">
        <v>23.97</v>
      </c>
      <c r="O134" s="190">
        <v>99.39</v>
      </c>
      <c r="P134" s="190">
        <v>116.74</v>
      </c>
      <c r="Q134" s="190">
        <v>71.28</v>
      </c>
      <c r="R134" s="191">
        <v>91.17</v>
      </c>
    </row>
    <row r="135" spans="1:18" ht="12.75">
      <c r="A135" s="253">
        <v>2</v>
      </c>
      <c r="B135" s="254">
        <v>6</v>
      </c>
      <c r="C135" s="254">
        <v>8</v>
      </c>
      <c r="D135" s="18">
        <v>2</v>
      </c>
      <c r="E135" s="18">
        <v>0</v>
      </c>
      <c r="F135" s="24"/>
      <c r="G135" s="23" t="s">
        <v>339</v>
      </c>
      <c r="H135" s="12">
        <v>24068554</v>
      </c>
      <c r="I135" s="69">
        <v>15249972</v>
      </c>
      <c r="J135" s="12">
        <v>4297090</v>
      </c>
      <c r="K135" s="12">
        <v>4521492</v>
      </c>
      <c r="L135" s="81">
        <v>63.36</v>
      </c>
      <c r="M135" s="81">
        <v>17.85</v>
      </c>
      <c r="N135" s="81">
        <v>18.78</v>
      </c>
      <c r="O135" s="190">
        <v>118.08</v>
      </c>
      <c r="P135" s="190">
        <v>123.99</v>
      </c>
      <c r="Q135" s="190">
        <v>110.96</v>
      </c>
      <c r="R135" s="191">
        <v>107.35</v>
      </c>
    </row>
    <row r="136" spans="1:18" ht="12.75">
      <c r="A136" s="253">
        <v>2</v>
      </c>
      <c r="B136" s="254">
        <v>17</v>
      </c>
      <c r="C136" s="254">
        <v>3</v>
      </c>
      <c r="D136" s="18">
        <v>2</v>
      </c>
      <c r="E136" s="18">
        <v>0</v>
      </c>
      <c r="F136" s="24"/>
      <c r="G136" s="23" t="s">
        <v>340</v>
      </c>
      <c r="H136" s="12">
        <v>14302210.41</v>
      </c>
      <c r="I136" s="69">
        <v>5434621.05</v>
      </c>
      <c r="J136" s="12">
        <v>3152099.36</v>
      </c>
      <c r="K136" s="12">
        <v>5715490</v>
      </c>
      <c r="L136" s="81">
        <v>37.99</v>
      </c>
      <c r="M136" s="81">
        <v>22.03</v>
      </c>
      <c r="N136" s="81">
        <v>39.96</v>
      </c>
      <c r="O136" s="190">
        <v>109.33</v>
      </c>
      <c r="P136" s="190">
        <v>139.26</v>
      </c>
      <c r="Q136" s="190">
        <v>96.35</v>
      </c>
      <c r="R136" s="191">
        <v>96.74</v>
      </c>
    </row>
    <row r="137" spans="1:18" ht="12.75">
      <c r="A137" s="253">
        <v>2</v>
      </c>
      <c r="B137" s="254">
        <v>16</v>
      </c>
      <c r="C137" s="254">
        <v>6</v>
      </c>
      <c r="D137" s="18">
        <v>2</v>
      </c>
      <c r="E137" s="18">
        <v>0</v>
      </c>
      <c r="F137" s="24"/>
      <c r="G137" s="23" t="s">
        <v>341</v>
      </c>
      <c r="H137" s="12">
        <v>18041824</v>
      </c>
      <c r="I137" s="69">
        <v>11742046</v>
      </c>
      <c r="J137" s="12">
        <v>2243662</v>
      </c>
      <c r="K137" s="12">
        <v>4056116</v>
      </c>
      <c r="L137" s="81">
        <v>65.08</v>
      </c>
      <c r="M137" s="81">
        <v>12.43</v>
      </c>
      <c r="N137" s="81">
        <v>22.48</v>
      </c>
      <c r="O137" s="190">
        <v>110.59</v>
      </c>
      <c r="P137" s="190">
        <v>152.42</v>
      </c>
      <c r="Q137" s="190">
        <v>55.65</v>
      </c>
      <c r="R137" s="191">
        <v>88.58</v>
      </c>
    </row>
    <row r="138" spans="1:18" ht="12.75">
      <c r="A138" s="253">
        <v>2</v>
      </c>
      <c r="B138" s="254">
        <v>11</v>
      </c>
      <c r="C138" s="254">
        <v>3</v>
      </c>
      <c r="D138" s="18">
        <v>2</v>
      </c>
      <c r="E138" s="18">
        <v>0</v>
      </c>
      <c r="F138" s="24"/>
      <c r="G138" s="23" t="s">
        <v>342</v>
      </c>
      <c r="H138" s="12">
        <v>35518830</v>
      </c>
      <c r="I138" s="69">
        <v>26634251</v>
      </c>
      <c r="J138" s="12">
        <v>3548697</v>
      </c>
      <c r="K138" s="12">
        <v>5335882</v>
      </c>
      <c r="L138" s="81">
        <v>74.98</v>
      </c>
      <c r="M138" s="81">
        <v>9.99</v>
      </c>
      <c r="N138" s="81">
        <v>15.02</v>
      </c>
      <c r="O138" s="190">
        <v>108.2</v>
      </c>
      <c r="P138" s="190">
        <v>106.77</v>
      </c>
      <c r="Q138" s="190">
        <v>128.29</v>
      </c>
      <c r="R138" s="191">
        <v>104.33</v>
      </c>
    </row>
    <row r="139" spans="1:18" ht="12.75">
      <c r="A139" s="253">
        <v>2</v>
      </c>
      <c r="B139" s="254">
        <v>9</v>
      </c>
      <c r="C139" s="254">
        <v>8</v>
      </c>
      <c r="D139" s="18">
        <v>2</v>
      </c>
      <c r="E139" s="18">
        <v>0</v>
      </c>
      <c r="F139" s="24"/>
      <c r="G139" s="23" t="s">
        <v>343</v>
      </c>
      <c r="H139" s="12">
        <v>7952682</v>
      </c>
      <c r="I139" s="69">
        <v>3659213</v>
      </c>
      <c r="J139" s="12">
        <v>1679105</v>
      </c>
      <c r="K139" s="12">
        <v>2614364</v>
      </c>
      <c r="L139" s="81">
        <v>46.01</v>
      </c>
      <c r="M139" s="81">
        <v>21.11</v>
      </c>
      <c r="N139" s="81">
        <v>32.87</v>
      </c>
      <c r="O139" s="190">
        <v>100.7</v>
      </c>
      <c r="P139" s="190">
        <v>97.99</v>
      </c>
      <c r="Q139" s="190">
        <v>127.09</v>
      </c>
      <c r="R139" s="191">
        <v>91.98</v>
      </c>
    </row>
    <row r="140" spans="1:18" ht="12.75">
      <c r="A140" s="253">
        <v>2</v>
      </c>
      <c r="B140" s="254">
        <v>10</v>
      </c>
      <c r="C140" s="254">
        <v>7</v>
      </c>
      <c r="D140" s="18">
        <v>2</v>
      </c>
      <c r="E140" s="18">
        <v>0</v>
      </c>
      <c r="F140" s="24"/>
      <c r="G140" s="23" t="s">
        <v>344</v>
      </c>
      <c r="H140" s="12">
        <v>14825633</v>
      </c>
      <c r="I140" s="69">
        <v>8931186</v>
      </c>
      <c r="J140" s="12">
        <v>1684056</v>
      </c>
      <c r="K140" s="12">
        <v>4210391</v>
      </c>
      <c r="L140" s="81">
        <v>60.24</v>
      </c>
      <c r="M140" s="81">
        <v>11.35</v>
      </c>
      <c r="N140" s="81">
        <v>28.39</v>
      </c>
      <c r="O140" s="190">
        <v>122.36</v>
      </c>
      <c r="P140" s="190">
        <v>177.45</v>
      </c>
      <c r="Q140" s="190">
        <v>56.65</v>
      </c>
      <c r="R140" s="191">
        <v>102.41</v>
      </c>
    </row>
    <row r="141" spans="1:18" ht="12.75">
      <c r="A141" s="253">
        <v>2</v>
      </c>
      <c r="B141" s="254">
        <v>6</v>
      </c>
      <c r="C141" s="254">
        <v>9</v>
      </c>
      <c r="D141" s="18">
        <v>2</v>
      </c>
      <c r="E141" s="18">
        <v>0</v>
      </c>
      <c r="F141" s="24"/>
      <c r="G141" s="23" t="s">
        <v>345</v>
      </c>
      <c r="H141" s="12">
        <v>30103550</v>
      </c>
      <c r="I141" s="69">
        <v>22506392</v>
      </c>
      <c r="J141" s="12">
        <v>2455357</v>
      </c>
      <c r="K141" s="12">
        <v>5141801</v>
      </c>
      <c r="L141" s="81">
        <v>74.76</v>
      </c>
      <c r="M141" s="81">
        <v>8.15</v>
      </c>
      <c r="N141" s="81">
        <v>17.08</v>
      </c>
      <c r="O141" s="190">
        <v>182.77</v>
      </c>
      <c r="P141" s="190">
        <v>242.06</v>
      </c>
      <c r="Q141" s="190">
        <v>109.24</v>
      </c>
      <c r="R141" s="191">
        <v>104.4</v>
      </c>
    </row>
    <row r="142" spans="1:18" ht="12.75">
      <c r="A142" s="253">
        <v>2</v>
      </c>
      <c r="B142" s="254">
        <v>21</v>
      </c>
      <c r="C142" s="254">
        <v>7</v>
      </c>
      <c r="D142" s="18">
        <v>2</v>
      </c>
      <c r="E142" s="18">
        <v>0</v>
      </c>
      <c r="F142" s="24"/>
      <c r="G142" s="23" t="s">
        <v>346</v>
      </c>
      <c r="H142" s="12">
        <v>9483982</v>
      </c>
      <c r="I142" s="69">
        <v>3817388</v>
      </c>
      <c r="J142" s="12">
        <v>1621164</v>
      </c>
      <c r="K142" s="12">
        <v>4045430</v>
      </c>
      <c r="L142" s="81">
        <v>40.25</v>
      </c>
      <c r="M142" s="81">
        <v>17.09</v>
      </c>
      <c r="N142" s="81">
        <v>42.65</v>
      </c>
      <c r="O142" s="190">
        <v>105.81</v>
      </c>
      <c r="P142" s="190">
        <v>98.88</v>
      </c>
      <c r="Q142" s="190">
        <v>106.87</v>
      </c>
      <c r="R142" s="191">
        <v>112.82</v>
      </c>
    </row>
    <row r="143" spans="1:18" ht="12.75">
      <c r="A143" s="253">
        <v>2</v>
      </c>
      <c r="B143" s="254">
        <v>24</v>
      </c>
      <c r="C143" s="254">
        <v>4</v>
      </c>
      <c r="D143" s="18">
        <v>2</v>
      </c>
      <c r="E143" s="18">
        <v>0</v>
      </c>
      <c r="F143" s="24"/>
      <c r="G143" s="23" t="s">
        <v>347</v>
      </c>
      <c r="H143" s="12">
        <v>17000392</v>
      </c>
      <c r="I143" s="69">
        <v>7858153</v>
      </c>
      <c r="J143" s="12">
        <v>3400764</v>
      </c>
      <c r="K143" s="12">
        <v>5741475</v>
      </c>
      <c r="L143" s="81">
        <v>46.22</v>
      </c>
      <c r="M143" s="81">
        <v>20</v>
      </c>
      <c r="N143" s="81">
        <v>33.77</v>
      </c>
      <c r="O143" s="190">
        <v>114.97</v>
      </c>
      <c r="P143" s="190">
        <v>124.48</v>
      </c>
      <c r="Q143" s="190">
        <v>113.35</v>
      </c>
      <c r="R143" s="191">
        <v>104.88</v>
      </c>
    </row>
    <row r="144" spans="1:18" ht="12.75">
      <c r="A144" s="253">
        <v>2</v>
      </c>
      <c r="B144" s="254">
        <v>25</v>
      </c>
      <c r="C144" s="254">
        <v>5</v>
      </c>
      <c r="D144" s="18">
        <v>2</v>
      </c>
      <c r="E144" s="18">
        <v>0</v>
      </c>
      <c r="F144" s="24"/>
      <c r="G144" s="23" t="s">
        <v>348</v>
      </c>
      <c r="H144" s="12">
        <v>15109593.74</v>
      </c>
      <c r="I144" s="69">
        <v>8268420.74</v>
      </c>
      <c r="J144" s="12">
        <v>2284457</v>
      </c>
      <c r="K144" s="12">
        <v>4556716</v>
      </c>
      <c r="L144" s="81">
        <v>54.72</v>
      </c>
      <c r="M144" s="81">
        <v>15.11</v>
      </c>
      <c r="N144" s="81">
        <v>30.15</v>
      </c>
      <c r="O144" s="190">
        <v>97.69</v>
      </c>
      <c r="P144" s="190">
        <v>93.24</v>
      </c>
      <c r="Q144" s="190">
        <v>93.28</v>
      </c>
      <c r="R144" s="191">
        <v>109.78</v>
      </c>
    </row>
    <row r="145" spans="1:18" ht="12.75">
      <c r="A145" s="253">
        <v>2</v>
      </c>
      <c r="B145" s="254">
        <v>19</v>
      </c>
      <c r="C145" s="254">
        <v>7</v>
      </c>
      <c r="D145" s="18">
        <v>2</v>
      </c>
      <c r="E145" s="18">
        <v>0</v>
      </c>
      <c r="F145" s="24"/>
      <c r="G145" s="23" t="s">
        <v>286</v>
      </c>
      <c r="H145" s="12">
        <v>60013918</v>
      </c>
      <c r="I145" s="69">
        <v>24611534</v>
      </c>
      <c r="J145" s="12">
        <v>21267426</v>
      </c>
      <c r="K145" s="12">
        <v>14134958</v>
      </c>
      <c r="L145" s="81">
        <v>41</v>
      </c>
      <c r="M145" s="81">
        <v>35.43</v>
      </c>
      <c r="N145" s="81">
        <v>23.55</v>
      </c>
      <c r="O145" s="190">
        <v>134.86</v>
      </c>
      <c r="P145" s="190">
        <v>108.85</v>
      </c>
      <c r="Q145" s="190">
        <v>269.51</v>
      </c>
      <c r="R145" s="191">
        <v>100.98</v>
      </c>
    </row>
    <row r="146" spans="1:18" ht="12.75">
      <c r="A146" s="253">
        <v>2</v>
      </c>
      <c r="B146" s="254">
        <v>18</v>
      </c>
      <c r="C146" s="254">
        <v>5</v>
      </c>
      <c r="D146" s="18">
        <v>2</v>
      </c>
      <c r="E146" s="18">
        <v>0</v>
      </c>
      <c r="F146" s="24"/>
      <c r="G146" s="23" t="s">
        <v>349</v>
      </c>
      <c r="H146" s="12">
        <v>15514450</v>
      </c>
      <c r="I146" s="69">
        <v>8577578</v>
      </c>
      <c r="J146" s="12">
        <v>2045080</v>
      </c>
      <c r="K146" s="12">
        <v>4891792</v>
      </c>
      <c r="L146" s="81">
        <v>55.28</v>
      </c>
      <c r="M146" s="81">
        <v>13.18</v>
      </c>
      <c r="N146" s="81">
        <v>31.53</v>
      </c>
      <c r="O146" s="190">
        <v>105.6</v>
      </c>
      <c r="P146" s="190">
        <v>159.26</v>
      </c>
      <c r="Q146" s="190">
        <v>52.4</v>
      </c>
      <c r="R146" s="191">
        <v>90.54</v>
      </c>
    </row>
    <row r="147" spans="1:18" ht="12.75">
      <c r="A147" s="253">
        <v>2</v>
      </c>
      <c r="B147" s="254">
        <v>21</v>
      </c>
      <c r="C147" s="254">
        <v>8</v>
      </c>
      <c r="D147" s="18">
        <v>2</v>
      </c>
      <c r="E147" s="18">
        <v>0</v>
      </c>
      <c r="F147" s="24"/>
      <c r="G147" s="23" t="s">
        <v>350</v>
      </c>
      <c r="H147" s="12">
        <v>22056569</v>
      </c>
      <c r="I147" s="69">
        <v>11454454</v>
      </c>
      <c r="J147" s="12">
        <v>5997059</v>
      </c>
      <c r="K147" s="12">
        <v>4605056</v>
      </c>
      <c r="L147" s="81">
        <v>51.93</v>
      </c>
      <c r="M147" s="81">
        <v>27.18</v>
      </c>
      <c r="N147" s="81">
        <v>20.87</v>
      </c>
      <c r="O147" s="190">
        <v>144.81</v>
      </c>
      <c r="P147" s="190">
        <v>165.39</v>
      </c>
      <c r="Q147" s="190">
        <v>163.05</v>
      </c>
      <c r="R147" s="191">
        <v>99.5</v>
      </c>
    </row>
    <row r="148" spans="1:18" ht="12.75">
      <c r="A148" s="253">
        <v>2</v>
      </c>
      <c r="B148" s="254">
        <v>1</v>
      </c>
      <c r="C148" s="254">
        <v>6</v>
      </c>
      <c r="D148" s="18">
        <v>2</v>
      </c>
      <c r="E148" s="18">
        <v>0</v>
      </c>
      <c r="F148" s="24"/>
      <c r="G148" s="23" t="s">
        <v>351</v>
      </c>
      <c r="H148" s="12">
        <v>20783434.25</v>
      </c>
      <c r="I148" s="69">
        <v>11135306.25</v>
      </c>
      <c r="J148" s="12">
        <v>3197950</v>
      </c>
      <c r="K148" s="12">
        <v>6450178</v>
      </c>
      <c r="L148" s="81">
        <v>53.57</v>
      </c>
      <c r="M148" s="81">
        <v>15.38</v>
      </c>
      <c r="N148" s="81">
        <v>31.03</v>
      </c>
      <c r="O148" s="190">
        <v>103.65</v>
      </c>
      <c r="P148" s="190">
        <v>103.53</v>
      </c>
      <c r="Q148" s="190">
        <v>96.24</v>
      </c>
      <c r="R148" s="191">
        <v>107.99</v>
      </c>
    </row>
    <row r="149" spans="1:18" ht="12.75">
      <c r="A149" s="253">
        <v>2</v>
      </c>
      <c r="B149" s="254">
        <v>5</v>
      </c>
      <c r="C149" s="254">
        <v>6</v>
      </c>
      <c r="D149" s="18">
        <v>2</v>
      </c>
      <c r="E149" s="18">
        <v>0</v>
      </c>
      <c r="F149" s="24"/>
      <c r="G149" s="23" t="s">
        <v>352</v>
      </c>
      <c r="H149" s="12">
        <v>9113082</v>
      </c>
      <c r="I149" s="69">
        <v>3446523</v>
      </c>
      <c r="J149" s="12">
        <v>2320609</v>
      </c>
      <c r="K149" s="12">
        <v>3345950</v>
      </c>
      <c r="L149" s="81">
        <v>37.81</v>
      </c>
      <c r="M149" s="81">
        <v>25.46</v>
      </c>
      <c r="N149" s="81">
        <v>36.71</v>
      </c>
      <c r="O149" s="190">
        <v>86.99</v>
      </c>
      <c r="P149" s="190">
        <v>70.61</v>
      </c>
      <c r="Q149" s="190">
        <v>134.25</v>
      </c>
      <c r="R149" s="191">
        <v>86.54</v>
      </c>
    </row>
    <row r="150" spans="1:18" ht="12.75">
      <c r="A150" s="253">
        <v>2</v>
      </c>
      <c r="B150" s="254">
        <v>22</v>
      </c>
      <c r="C150" s="254">
        <v>2</v>
      </c>
      <c r="D150" s="18">
        <v>2</v>
      </c>
      <c r="E150" s="18">
        <v>0</v>
      </c>
      <c r="F150" s="24"/>
      <c r="G150" s="23" t="s">
        <v>353</v>
      </c>
      <c r="H150" s="12">
        <v>21798757</v>
      </c>
      <c r="I150" s="69">
        <v>7862375</v>
      </c>
      <c r="J150" s="12">
        <v>4978632</v>
      </c>
      <c r="K150" s="12">
        <v>8957750</v>
      </c>
      <c r="L150" s="81">
        <v>36.06</v>
      </c>
      <c r="M150" s="81">
        <v>22.83</v>
      </c>
      <c r="N150" s="81">
        <v>41.09</v>
      </c>
      <c r="O150" s="190">
        <v>115.14</v>
      </c>
      <c r="P150" s="190">
        <v>128.87</v>
      </c>
      <c r="Q150" s="190">
        <v>122.21</v>
      </c>
      <c r="R150" s="191">
        <v>102.28</v>
      </c>
    </row>
    <row r="151" spans="1:18" ht="12.75">
      <c r="A151" s="253">
        <v>2</v>
      </c>
      <c r="B151" s="254">
        <v>20</v>
      </c>
      <c r="C151" s="254">
        <v>4</v>
      </c>
      <c r="D151" s="18">
        <v>2</v>
      </c>
      <c r="E151" s="18">
        <v>0</v>
      </c>
      <c r="F151" s="24"/>
      <c r="G151" s="23" t="s">
        <v>354</v>
      </c>
      <c r="H151" s="12">
        <v>23435026</v>
      </c>
      <c r="I151" s="69">
        <v>13954062</v>
      </c>
      <c r="J151" s="12">
        <v>4204235</v>
      </c>
      <c r="K151" s="12">
        <v>5276729</v>
      </c>
      <c r="L151" s="81">
        <v>59.54</v>
      </c>
      <c r="M151" s="81">
        <v>17.93</v>
      </c>
      <c r="N151" s="81">
        <v>22.51</v>
      </c>
      <c r="O151" s="190">
        <v>109.16</v>
      </c>
      <c r="P151" s="190">
        <v>101.19</v>
      </c>
      <c r="Q151" s="190">
        <v>155.36</v>
      </c>
      <c r="R151" s="191">
        <v>106.11</v>
      </c>
    </row>
    <row r="152" spans="1:18" ht="12.75">
      <c r="A152" s="253">
        <v>2</v>
      </c>
      <c r="B152" s="254">
        <v>26</v>
      </c>
      <c r="C152" s="254">
        <v>5</v>
      </c>
      <c r="D152" s="18">
        <v>2</v>
      </c>
      <c r="E152" s="18">
        <v>0</v>
      </c>
      <c r="F152" s="24"/>
      <c r="G152" s="23" t="s">
        <v>355</v>
      </c>
      <c r="H152" s="12">
        <v>12852797.08</v>
      </c>
      <c r="I152" s="69">
        <v>5209357.08</v>
      </c>
      <c r="J152" s="12">
        <v>2543426</v>
      </c>
      <c r="K152" s="12">
        <v>5100014</v>
      </c>
      <c r="L152" s="81">
        <v>40.53</v>
      </c>
      <c r="M152" s="81">
        <v>19.78</v>
      </c>
      <c r="N152" s="81">
        <v>39.68</v>
      </c>
      <c r="O152" s="190">
        <v>98.3</v>
      </c>
      <c r="P152" s="190">
        <v>110.46</v>
      </c>
      <c r="Q152" s="190">
        <v>89.71</v>
      </c>
      <c r="R152" s="191">
        <v>92.33</v>
      </c>
    </row>
    <row r="153" spans="1:18" ht="12.75">
      <c r="A153" s="253">
        <v>2</v>
      </c>
      <c r="B153" s="254">
        <v>20</v>
      </c>
      <c r="C153" s="254">
        <v>5</v>
      </c>
      <c r="D153" s="18">
        <v>2</v>
      </c>
      <c r="E153" s="18">
        <v>0</v>
      </c>
      <c r="F153" s="24"/>
      <c r="G153" s="23" t="s">
        <v>356</v>
      </c>
      <c r="H153" s="12">
        <v>13760322</v>
      </c>
      <c r="I153" s="69">
        <v>5639945</v>
      </c>
      <c r="J153" s="12">
        <v>2973908</v>
      </c>
      <c r="K153" s="12">
        <v>5146469</v>
      </c>
      <c r="L153" s="81">
        <v>40.98</v>
      </c>
      <c r="M153" s="81">
        <v>21.61</v>
      </c>
      <c r="N153" s="81">
        <v>37.4</v>
      </c>
      <c r="O153" s="190">
        <v>103.51</v>
      </c>
      <c r="P153" s="190">
        <v>105.06</v>
      </c>
      <c r="Q153" s="190">
        <v>119.35</v>
      </c>
      <c r="R153" s="191">
        <v>94.71</v>
      </c>
    </row>
    <row r="154" spans="1:18" ht="12.75">
      <c r="A154" s="253">
        <v>2</v>
      </c>
      <c r="B154" s="254">
        <v>25</v>
      </c>
      <c r="C154" s="254">
        <v>7</v>
      </c>
      <c r="D154" s="18">
        <v>2</v>
      </c>
      <c r="E154" s="18">
        <v>0</v>
      </c>
      <c r="F154" s="24"/>
      <c r="G154" s="23" t="s">
        <v>292</v>
      </c>
      <c r="H154" s="12">
        <v>26491993.25</v>
      </c>
      <c r="I154" s="69">
        <v>17941349.25</v>
      </c>
      <c r="J154" s="12">
        <v>3773789</v>
      </c>
      <c r="K154" s="12">
        <v>4776855</v>
      </c>
      <c r="L154" s="81">
        <v>67.72</v>
      </c>
      <c r="M154" s="81">
        <v>14.24</v>
      </c>
      <c r="N154" s="81">
        <v>18.03</v>
      </c>
      <c r="O154" s="190">
        <v>127.16</v>
      </c>
      <c r="P154" s="190">
        <v>143.06</v>
      </c>
      <c r="Q154" s="190">
        <v>100.86</v>
      </c>
      <c r="R154" s="191">
        <v>104.96</v>
      </c>
    </row>
    <row r="155" spans="1:18" ht="12.75">
      <c r="A155" s="253">
        <v>2</v>
      </c>
      <c r="B155" s="254">
        <v>26</v>
      </c>
      <c r="C155" s="254">
        <v>6</v>
      </c>
      <c r="D155" s="18">
        <v>2</v>
      </c>
      <c r="E155" s="18">
        <v>0</v>
      </c>
      <c r="F155" s="24"/>
      <c r="G155" s="23" t="s">
        <v>293</v>
      </c>
      <c r="H155" s="12">
        <v>22833155.83</v>
      </c>
      <c r="I155" s="69">
        <v>9343416.83</v>
      </c>
      <c r="J155" s="12">
        <v>7958391</v>
      </c>
      <c r="K155" s="12">
        <v>5531348</v>
      </c>
      <c r="L155" s="81">
        <v>40.92</v>
      </c>
      <c r="M155" s="81">
        <v>34.85</v>
      </c>
      <c r="N155" s="81">
        <v>24.22</v>
      </c>
      <c r="O155" s="190">
        <v>126.09</v>
      </c>
      <c r="P155" s="190">
        <v>102.54</v>
      </c>
      <c r="Q155" s="190">
        <v>202.51</v>
      </c>
      <c r="R155" s="191">
        <v>109.16</v>
      </c>
    </row>
    <row r="156" spans="1:18" ht="12.75">
      <c r="A156" s="253">
        <v>2</v>
      </c>
      <c r="B156" s="254">
        <v>23</v>
      </c>
      <c r="C156" s="254">
        <v>9</v>
      </c>
      <c r="D156" s="18">
        <v>2</v>
      </c>
      <c r="E156" s="18">
        <v>0</v>
      </c>
      <c r="F156" s="24"/>
      <c r="G156" s="23" t="s">
        <v>357</v>
      </c>
      <c r="H156" s="12">
        <v>29261632.58</v>
      </c>
      <c r="I156" s="69">
        <v>21777123.58</v>
      </c>
      <c r="J156" s="12">
        <v>2470494</v>
      </c>
      <c r="K156" s="12">
        <v>5014015</v>
      </c>
      <c r="L156" s="81">
        <v>74.42</v>
      </c>
      <c r="M156" s="81">
        <v>8.44</v>
      </c>
      <c r="N156" s="81">
        <v>17.13</v>
      </c>
      <c r="O156" s="190">
        <v>122.89</v>
      </c>
      <c r="P156" s="190">
        <v>129.24</v>
      </c>
      <c r="Q156" s="190">
        <v>115.56</v>
      </c>
      <c r="R156" s="191">
        <v>103.96</v>
      </c>
    </row>
    <row r="157" spans="1:18" ht="12.75">
      <c r="A157" s="253">
        <v>2</v>
      </c>
      <c r="B157" s="254">
        <v>3</v>
      </c>
      <c r="C157" s="254">
        <v>6</v>
      </c>
      <c r="D157" s="18">
        <v>2</v>
      </c>
      <c r="E157" s="18">
        <v>0</v>
      </c>
      <c r="F157" s="24"/>
      <c r="G157" s="23" t="s">
        <v>358</v>
      </c>
      <c r="H157" s="12">
        <v>11739899</v>
      </c>
      <c r="I157" s="69">
        <v>6392314</v>
      </c>
      <c r="J157" s="12">
        <v>2181652</v>
      </c>
      <c r="K157" s="12">
        <v>3165933</v>
      </c>
      <c r="L157" s="81">
        <v>54.44</v>
      </c>
      <c r="M157" s="81">
        <v>18.58</v>
      </c>
      <c r="N157" s="81">
        <v>26.96</v>
      </c>
      <c r="O157" s="190">
        <v>123.76</v>
      </c>
      <c r="P157" s="190">
        <v>141.62</v>
      </c>
      <c r="Q157" s="190">
        <v>117.44</v>
      </c>
      <c r="R157" s="191">
        <v>101.65</v>
      </c>
    </row>
    <row r="158" spans="1:18" s="106" customFormat="1" ht="15">
      <c r="A158" s="257"/>
      <c r="B158" s="258"/>
      <c r="C158" s="258"/>
      <c r="D158" s="119"/>
      <c r="E158" s="119"/>
      <c r="F158" s="120" t="s">
        <v>359</v>
      </c>
      <c r="G158" s="121"/>
      <c r="H158" s="122">
        <v>2199832835.6000004</v>
      </c>
      <c r="I158" s="122">
        <v>1289515164.28</v>
      </c>
      <c r="J158" s="122">
        <v>404692963.32000005</v>
      </c>
      <c r="K158" s="122">
        <v>505624708</v>
      </c>
      <c r="L158" s="154">
        <v>58.61877972779177</v>
      </c>
      <c r="M158" s="154">
        <v>18.39653253514696</v>
      </c>
      <c r="N158" s="154">
        <v>22.984687737061247</v>
      </c>
      <c r="O158" s="194">
        <v>107.86337083376279</v>
      </c>
      <c r="P158" s="194">
        <v>108.18659397660753</v>
      </c>
      <c r="Q158" s="194">
        <v>115.0927702001992</v>
      </c>
      <c r="R158" s="195">
        <v>101.96042798210034</v>
      </c>
    </row>
    <row r="159" spans="1:18" ht="12.75">
      <c r="A159" s="253">
        <v>2</v>
      </c>
      <c r="B159" s="254">
        <v>24</v>
      </c>
      <c r="C159" s="254">
        <v>1</v>
      </c>
      <c r="D159" s="18">
        <v>3</v>
      </c>
      <c r="E159" s="18">
        <v>0</v>
      </c>
      <c r="F159" s="24"/>
      <c r="G159" s="23" t="s">
        <v>360</v>
      </c>
      <c r="H159" s="12">
        <v>27120576</v>
      </c>
      <c r="I159" s="69">
        <v>10305912</v>
      </c>
      <c r="J159" s="12">
        <v>13687089</v>
      </c>
      <c r="K159" s="12">
        <v>3127575</v>
      </c>
      <c r="L159" s="81">
        <v>38</v>
      </c>
      <c r="M159" s="81">
        <v>50.46</v>
      </c>
      <c r="N159" s="81">
        <v>11.53</v>
      </c>
      <c r="O159" s="190">
        <v>128.17</v>
      </c>
      <c r="P159" s="190">
        <v>124.94</v>
      </c>
      <c r="Q159" s="190">
        <v>156.81</v>
      </c>
      <c r="R159" s="191">
        <v>74.78</v>
      </c>
    </row>
    <row r="160" spans="1:18" ht="12.75">
      <c r="A160" s="253">
        <v>2</v>
      </c>
      <c r="B160" s="254">
        <v>14</v>
      </c>
      <c r="C160" s="254">
        <v>2</v>
      </c>
      <c r="D160" s="18">
        <v>3</v>
      </c>
      <c r="E160" s="18">
        <v>0</v>
      </c>
      <c r="F160" s="24"/>
      <c r="G160" s="23" t="s">
        <v>361</v>
      </c>
      <c r="H160" s="12">
        <v>26591640</v>
      </c>
      <c r="I160" s="69">
        <v>13300573</v>
      </c>
      <c r="J160" s="12">
        <v>3803165</v>
      </c>
      <c r="K160" s="12">
        <v>9487902</v>
      </c>
      <c r="L160" s="81">
        <v>50.01</v>
      </c>
      <c r="M160" s="81">
        <v>14.3</v>
      </c>
      <c r="N160" s="81">
        <v>35.68</v>
      </c>
      <c r="O160" s="190">
        <v>117.1</v>
      </c>
      <c r="P160" s="190">
        <v>141.49</v>
      </c>
      <c r="Q160" s="190">
        <v>88.34</v>
      </c>
      <c r="R160" s="191">
        <v>105.38</v>
      </c>
    </row>
    <row r="161" spans="1:18" ht="12.75">
      <c r="A161" s="253">
        <v>2</v>
      </c>
      <c r="B161" s="254">
        <v>25</v>
      </c>
      <c r="C161" s="254">
        <v>3</v>
      </c>
      <c r="D161" s="18">
        <v>3</v>
      </c>
      <c r="E161" s="18">
        <v>0</v>
      </c>
      <c r="F161" s="24"/>
      <c r="G161" s="23" t="s">
        <v>362</v>
      </c>
      <c r="H161" s="12">
        <v>139828773</v>
      </c>
      <c r="I161" s="69">
        <v>115921443</v>
      </c>
      <c r="J161" s="12">
        <v>8400840</v>
      </c>
      <c r="K161" s="12">
        <v>15506490</v>
      </c>
      <c r="L161" s="81">
        <v>82.9</v>
      </c>
      <c r="M161" s="81">
        <v>6</v>
      </c>
      <c r="N161" s="81">
        <v>11.08</v>
      </c>
      <c r="O161" s="190">
        <v>100.59</v>
      </c>
      <c r="P161" s="190">
        <v>100.6</v>
      </c>
      <c r="Q161" s="190">
        <v>101.22</v>
      </c>
      <c r="R161" s="191">
        <v>100.19</v>
      </c>
    </row>
    <row r="162" spans="1:18" ht="12.75">
      <c r="A162" s="253">
        <v>2</v>
      </c>
      <c r="B162" s="254">
        <v>5</v>
      </c>
      <c r="C162" s="254">
        <v>2</v>
      </c>
      <c r="D162" s="18">
        <v>3</v>
      </c>
      <c r="E162" s="18">
        <v>0</v>
      </c>
      <c r="F162" s="24"/>
      <c r="G162" s="23" t="s">
        <v>363</v>
      </c>
      <c r="H162" s="12">
        <v>29170542</v>
      </c>
      <c r="I162" s="69">
        <v>7247990.4</v>
      </c>
      <c r="J162" s="12">
        <v>12003435.6</v>
      </c>
      <c r="K162" s="12">
        <v>9919116</v>
      </c>
      <c r="L162" s="81">
        <v>24.84</v>
      </c>
      <c r="M162" s="81">
        <v>41.14</v>
      </c>
      <c r="N162" s="81">
        <v>34</v>
      </c>
      <c r="O162" s="190">
        <v>134.11</v>
      </c>
      <c r="P162" s="190">
        <v>99.19</v>
      </c>
      <c r="Q162" s="190">
        <v>236.88</v>
      </c>
      <c r="R162" s="191">
        <v>105.78</v>
      </c>
    </row>
    <row r="163" spans="1:18" ht="12.75">
      <c r="A163" s="253">
        <v>2</v>
      </c>
      <c r="B163" s="254">
        <v>22</v>
      </c>
      <c r="C163" s="254">
        <v>1</v>
      </c>
      <c r="D163" s="18">
        <v>3</v>
      </c>
      <c r="E163" s="18">
        <v>0</v>
      </c>
      <c r="F163" s="24"/>
      <c r="G163" s="23" t="s">
        <v>364</v>
      </c>
      <c r="H163" s="12">
        <v>49541327</v>
      </c>
      <c r="I163" s="69">
        <v>36620347</v>
      </c>
      <c r="J163" s="12">
        <v>7044156</v>
      </c>
      <c r="K163" s="12">
        <v>5876824</v>
      </c>
      <c r="L163" s="81">
        <v>73.91</v>
      </c>
      <c r="M163" s="81">
        <v>14.21</v>
      </c>
      <c r="N163" s="81">
        <v>11.86</v>
      </c>
      <c r="O163" s="190">
        <v>108.17</v>
      </c>
      <c r="P163" s="190">
        <v>126.04</v>
      </c>
      <c r="Q163" s="190">
        <v>64.9</v>
      </c>
      <c r="R163" s="191">
        <v>99.81</v>
      </c>
    </row>
    <row r="164" spans="1:18" ht="12.75">
      <c r="A164" s="253">
        <v>2</v>
      </c>
      <c r="B164" s="254">
        <v>8</v>
      </c>
      <c r="C164" s="254">
        <v>6</v>
      </c>
      <c r="D164" s="18">
        <v>3</v>
      </c>
      <c r="E164" s="18">
        <v>0</v>
      </c>
      <c r="F164" s="24"/>
      <c r="G164" s="23" t="s">
        <v>365</v>
      </c>
      <c r="H164" s="12">
        <v>45139111.16</v>
      </c>
      <c r="I164" s="69">
        <v>23209421</v>
      </c>
      <c r="J164" s="12">
        <v>7019476.16</v>
      </c>
      <c r="K164" s="12">
        <v>14910214</v>
      </c>
      <c r="L164" s="81">
        <v>51.41</v>
      </c>
      <c r="M164" s="81">
        <v>15.55</v>
      </c>
      <c r="N164" s="81">
        <v>33.03</v>
      </c>
      <c r="O164" s="190">
        <v>93.47</v>
      </c>
      <c r="P164" s="190">
        <v>95.65</v>
      </c>
      <c r="Q164" s="190">
        <v>75.3</v>
      </c>
      <c r="R164" s="191">
        <v>101.38</v>
      </c>
    </row>
    <row r="165" spans="1:18" ht="12.75">
      <c r="A165" s="253">
        <v>2</v>
      </c>
      <c r="B165" s="254">
        <v>16</v>
      </c>
      <c r="C165" s="254">
        <v>1</v>
      </c>
      <c r="D165" s="18">
        <v>3</v>
      </c>
      <c r="E165" s="18">
        <v>0</v>
      </c>
      <c r="F165" s="24"/>
      <c r="G165" s="23" t="s">
        <v>366</v>
      </c>
      <c r="H165" s="12">
        <v>29013505</v>
      </c>
      <c r="I165" s="69">
        <v>17528492</v>
      </c>
      <c r="J165" s="12">
        <v>4195598</v>
      </c>
      <c r="K165" s="12">
        <v>7289415</v>
      </c>
      <c r="L165" s="81">
        <v>60.41</v>
      </c>
      <c r="M165" s="81">
        <v>14.46</v>
      </c>
      <c r="N165" s="81">
        <v>25.12</v>
      </c>
      <c r="O165" s="190">
        <v>92.22</v>
      </c>
      <c r="P165" s="190">
        <v>87.83</v>
      </c>
      <c r="Q165" s="190">
        <v>98.19</v>
      </c>
      <c r="R165" s="191">
        <v>100.81</v>
      </c>
    </row>
    <row r="166" spans="1:18" ht="12.75">
      <c r="A166" s="253">
        <v>2</v>
      </c>
      <c r="B166" s="254">
        <v>21</v>
      </c>
      <c r="C166" s="254">
        <v>5</v>
      </c>
      <c r="D166" s="18">
        <v>3</v>
      </c>
      <c r="E166" s="18">
        <v>0</v>
      </c>
      <c r="F166" s="24"/>
      <c r="G166" s="23" t="s">
        <v>367</v>
      </c>
      <c r="H166" s="12">
        <v>22710421</v>
      </c>
      <c r="I166" s="69">
        <v>9756660</v>
      </c>
      <c r="J166" s="12">
        <v>4402363</v>
      </c>
      <c r="K166" s="12">
        <v>8551398</v>
      </c>
      <c r="L166" s="81">
        <v>42.96</v>
      </c>
      <c r="M166" s="81">
        <v>19.38</v>
      </c>
      <c r="N166" s="81">
        <v>37.65</v>
      </c>
      <c r="O166" s="190">
        <v>98.69</v>
      </c>
      <c r="P166" s="190">
        <v>85.44</v>
      </c>
      <c r="Q166" s="190">
        <v>93.47</v>
      </c>
      <c r="R166" s="191">
        <v>124.26</v>
      </c>
    </row>
    <row r="167" spans="1:18" ht="12.75">
      <c r="A167" s="253">
        <v>2</v>
      </c>
      <c r="B167" s="254">
        <v>4</v>
      </c>
      <c r="C167" s="254">
        <v>1</v>
      </c>
      <c r="D167" s="18">
        <v>3</v>
      </c>
      <c r="E167" s="18">
        <v>0</v>
      </c>
      <c r="F167" s="24"/>
      <c r="G167" s="23" t="s">
        <v>368</v>
      </c>
      <c r="H167" s="12">
        <v>55648494.5</v>
      </c>
      <c r="I167" s="69">
        <v>26795701.5</v>
      </c>
      <c r="J167" s="12">
        <v>14132457</v>
      </c>
      <c r="K167" s="12">
        <v>14720336</v>
      </c>
      <c r="L167" s="81">
        <v>48.15</v>
      </c>
      <c r="M167" s="81">
        <v>25.39</v>
      </c>
      <c r="N167" s="81">
        <v>26.45</v>
      </c>
      <c r="O167" s="190">
        <v>110.66</v>
      </c>
      <c r="P167" s="190">
        <v>119.66</v>
      </c>
      <c r="Q167" s="190">
        <v>104.94</v>
      </c>
      <c r="R167" s="191">
        <v>102.04</v>
      </c>
    </row>
    <row r="168" spans="1:18" ht="12.75">
      <c r="A168" s="253">
        <v>2</v>
      </c>
      <c r="B168" s="254">
        <v>12</v>
      </c>
      <c r="C168" s="254">
        <v>1</v>
      </c>
      <c r="D168" s="18">
        <v>3</v>
      </c>
      <c r="E168" s="18">
        <v>0</v>
      </c>
      <c r="F168" s="24"/>
      <c r="G168" s="23" t="s">
        <v>369</v>
      </c>
      <c r="H168" s="12">
        <v>24781500.41</v>
      </c>
      <c r="I168" s="69">
        <v>8231417.25</v>
      </c>
      <c r="J168" s="12">
        <v>8706532.16</v>
      </c>
      <c r="K168" s="12">
        <v>7843551</v>
      </c>
      <c r="L168" s="81">
        <v>33.21</v>
      </c>
      <c r="M168" s="81">
        <v>35.13</v>
      </c>
      <c r="N168" s="81">
        <v>31.65</v>
      </c>
      <c r="O168" s="190">
        <v>123</v>
      </c>
      <c r="P168" s="190">
        <v>97.2</v>
      </c>
      <c r="Q168" s="190">
        <v>182.19</v>
      </c>
      <c r="R168" s="191">
        <v>113.67</v>
      </c>
    </row>
    <row r="169" spans="1:18" ht="12.75">
      <c r="A169" s="253">
        <v>2</v>
      </c>
      <c r="B169" s="254">
        <v>19</v>
      </c>
      <c r="C169" s="254">
        <v>4</v>
      </c>
      <c r="D169" s="18">
        <v>3</v>
      </c>
      <c r="E169" s="18">
        <v>0</v>
      </c>
      <c r="F169" s="24"/>
      <c r="G169" s="23" t="s">
        <v>370</v>
      </c>
      <c r="H169" s="12">
        <v>21608924</v>
      </c>
      <c r="I169" s="69">
        <v>12077362</v>
      </c>
      <c r="J169" s="12">
        <v>2949710</v>
      </c>
      <c r="K169" s="12">
        <v>6581852</v>
      </c>
      <c r="L169" s="81">
        <v>55.89</v>
      </c>
      <c r="M169" s="81">
        <v>13.65</v>
      </c>
      <c r="N169" s="81">
        <v>30.45</v>
      </c>
      <c r="O169" s="190">
        <v>99.86</v>
      </c>
      <c r="P169" s="190">
        <v>108.61</v>
      </c>
      <c r="Q169" s="190">
        <v>93.7</v>
      </c>
      <c r="R169" s="191">
        <v>89.29</v>
      </c>
    </row>
    <row r="170" spans="1:18" ht="12.75">
      <c r="A170" s="253">
        <v>2</v>
      </c>
      <c r="B170" s="254">
        <v>15</v>
      </c>
      <c r="C170" s="254">
        <v>3</v>
      </c>
      <c r="D170" s="18">
        <v>3</v>
      </c>
      <c r="E170" s="18">
        <v>0</v>
      </c>
      <c r="F170" s="24"/>
      <c r="G170" s="23" t="s">
        <v>371</v>
      </c>
      <c r="H170" s="12">
        <v>54156017</v>
      </c>
      <c r="I170" s="69">
        <v>37367817</v>
      </c>
      <c r="J170" s="12">
        <v>6530674</v>
      </c>
      <c r="K170" s="12">
        <v>10257526</v>
      </c>
      <c r="L170" s="81">
        <v>69</v>
      </c>
      <c r="M170" s="81">
        <v>12.05</v>
      </c>
      <c r="N170" s="81">
        <v>18.94</v>
      </c>
      <c r="O170" s="190">
        <v>103.07</v>
      </c>
      <c r="P170" s="190">
        <v>100.27</v>
      </c>
      <c r="Q170" s="190">
        <v>113.73</v>
      </c>
      <c r="R170" s="191">
        <v>107.59</v>
      </c>
    </row>
    <row r="171" spans="1:18" ht="12.75">
      <c r="A171" s="253">
        <v>2</v>
      </c>
      <c r="B171" s="254">
        <v>23</v>
      </c>
      <c r="C171" s="254">
        <v>4</v>
      </c>
      <c r="D171" s="18">
        <v>3</v>
      </c>
      <c r="E171" s="18">
        <v>0</v>
      </c>
      <c r="F171" s="24"/>
      <c r="G171" s="23" t="s">
        <v>372</v>
      </c>
      <c r="H171" s="12">
        <v>65092337.82</v>
      </c>
      <c r="I171" s="69">
        <v>49603970</v>
      </c>
      <c r="J171" s="12">
        <v>5627343.82</v>
      </c>
      <c r="K171" s="12">
        <v>9861024</v>
      </c>
      <c r="L171" s="81">
        <v>76.2</v>
      </c>
      <c r="M171" s="81">
        <v>8.64</v>
      </c>
      <c r="N171" s="81">
        <v>15.14</v>
      </c>
      <c r="O171" s="190">
        <v>117.89</v>
      </c>
      <c r="P171" s="190">
        <v>120.43</v>
      </c>
      <c r="Q171" s="190">
        <v>113.46</v>
      </c>
      <c r="R171" s="191">
        <v>108.79</v>
      </c>
    </row>
    <row r="172" spans="1:18" ht="12.75">
      <c r="A172" s="253">
        <v>2</v>
      </c>
      <c r="B172" s="254">
        <v>8</v>
      </c>
      <c r="C172" s="254">
        <v>8</v>
      </c>
      <c r="D172" s="18">
        <v>3</v>
      </c>
      <c r="E172" s="18">
        <v>0</v>
      </c>
      <c r="F172" s="24"/>
      <c r="G172" s="23" t="s">
        <v>373</v>
      </c>
      <c r="H172" s="12">
        <v>27722071</v>
      </c>
      <c r="I172" s="69">
        <v>10503171</v>
      </c>
      <c r="J172" s="12">
        <v>10294180</v>
      </c>
      <c r="K172" s="12">
        <v>6924720</v>
      </c>
      <c r="L172" s="81">
        <v>37.88</v>
      </c>
      <c r="M172" s="81">
        <v>37.13</v>
      </c>
      <c r="N172" s="81">
        <v>24.97</v>
      </c>
      <c r="O172" s="190">
        <v>111.8</v>
      </c>
      <c r="P172" s="190">
        <v>103.48</v>
      </c>
      <c r="Q172" s="190">
        <v>132.93</v>
      </c>
      <c r="R172" s="191">
        <v>100.34</v>
      </c>
    </row>
    <row r="173" spans="1:18" ht="12.75">
      <c r="A173" s="253">
        <v>2</v>
      </c>
      <c r="B173" s="254">
        <v>10</v>
      </c>
      <c r="C173" s="254">
        <v>3</v>
      </c>
      <c r="D173" s="18">
        <v>3</v>
      </c>
      <c r="E173" s="18">
        <v>0</v>
      </c>
      <c r="F173" s="24"/>
      <c r="G173" s="23" t="s">
        <v>374</v>
      </c>
      <c r="H173" s="12">
        <v>24012372.75</v>
      </c>
      <c r="I173" s="69">
        <v>9467737.75</v>
      </c>
      <c r="J173" s="12">
        <v>5652676</v>
      </c>
      <c r="K173" s="12">
        <v>8891959</v>
      </c>
      <c r="L173" s="81">
        <v>39.42</v>
      </c>
      <c r="M173" s="81">
        <v>23.54</v>
      </c>
      <c r="N173" s="81">
        <v>37.03</v>
      </c>
      <c r="O173" s="190">
        <v>96.36</v>
      </c>
      <c r="P173" s="190">
        <v>105.98</v>
      </c>
      <c r="Q173" s="190">
        <v>86.34</v>
      </c>
      <c r="R173" s="191">
        <v>94.21</v>
      </c>
    </row>
    <row r="174" spans="1:18" ht="12.75">
      <c r="A174" s="253">
        <v>2</v>
      </c>
      <c r="B174" s="254">
        <v>7</v>
      </c>
      <c r="C174" s="254">
        <v>3</v>
      </c>
      <c r="D174" s="18">
        <v>3</v>
      </c>
      <c r="E174" s="18">
        <v>0</v>
      </c>
      <c r="F174" s="24"/>
      <c r="G174" s="23" t="s">
        <v>375</v>
      </c>
      <c r="H174" s="12">
        <v>29819490</v>
      </c>
      <c r="I174" s="69">
        <v>15547675</v>
      </c>
      <c r="J174" s="12">
        <v>3996975</v>
      </c>
      <c r="K174" s="12">
        <v>10274840</v>
      </c>
      <c r="L174" s="81">
        <v>52.13</v>
      </c>
      <c r="M174" s="81">
        <v>13.4</v>
      </c>
      <c r="N174" s="81">
        <v>34.45</v>
      </c>
      <c r="O174" s="190">
        <v>116.7</v>
      </c>
      <c r="P174" s="190">
        <v>136.75</v>
      </c>
      <c r="Q174" s="190">
        <v>92.14</v>
      </c>
      <c r="R174" s="191">
        <v>104.36</v>
      </c>
    </row>
    <row r="175" spans="1:18" ht="12.75">
      <c r="A175" s="253">
        <v>2</v>
      </c>
      <c r="B175" s="254">
        <v>12</v>
      </c>
      <c r="C175" s="254">
        <v>2</v>
      </c>
      <c r="D175" s="18">
        <v>3</v>
      </c>
      <c r="E175" s="18">
        <v>0</v>
      </c>
      <c r="F175" s="24"/>
      <c r="G175" s="23" t="s">
        <v>376</v>
      </c>
      <c r="H175" s="12">
        <v>20363165</v>
      </c>
      <c r="I175" s="69">
        <v>7664970</v>
      </c>
      <c r="J175" s="12">
        <v>3350870</v>
      </c>
      <c r="K175" s="12">
        <v>9347325</v>
      </c>
      <c r="L175" s="81">
        <v>37.64</v>
      </c>
      <c r="M175" s="81">
        <v>16.45</v>
      </c>
      <c r="N175" s="81">
        <v>45.9</v>
      </c>
      <c r="O175" s="190">
        <v>122.86</v>
      </c>
      <c r="P175" s="190">
        <v>190.35</v>
      </c>
      <c r="Q175" s="190">
        <v>88.85</v>
      </c>
      <c r="R175" s="191">
        <v>106.51</v>
      </c>
    </row>
    <row r="176" spans="1:18" ht="12.75">
      <c r="A176" s="253">
        <v>2</v>
      </c>
      <c r="B176" s="254">
        <v>12</v>
      </c>
      <c r="C176" s="254">
        <v>3</v>
      </c>
      <c r="D176" s="18">
        <v>3</v>
      </c>
      <c r="E176" s="18">
        <v>0</v>
      </c>
      <c r="F176" s="24"/>
      <c r="G176" s="23" t="s">
        <v>377</v>
      </c>
      <c r="H176" s="12">
        <v>41837790</v>
      </c>
      <c r="I176" s="69">
        <v>22523889</v>
      </c>
      <c r="J176" s="12">
        <v>8393358</v>
      </c>
      <c r="K176" s="12">
        <v>10920543</v>
      </c>
      <c r="L176" s="81">
        <v>53.83</v>
      </c>
      <c r="M176" s="81">
        <v>20.06</v>
      </c>
      <c r="N176" s="81">
        <v>26.1</v>
      </c>
      <c r="O176" s="190">
        <v>108.41</v>
      </c>
      <c r="P176" s="190">
        <v>105.37</v>
      </c>
      <c r="Q176" s="190">
        <v>113.51</v>
      </c>
      <c r="R176" s="191">
        <v>111.21</v>
      </c>
    </row>
    <row r="177" spans="1:18" ht="12.75">
      <c r="A177" s="253">
        <v>2</v>
      </c>
      <c r="B177" s="254">
        <v>21</v>
      </c>
      <c r="C177" s="254">
        <v>6</v>
      </c>
      <c r="D177" s="18">
        <v>3</v>
      </c>
      <c r="E177" s="18">
        <v>0</v>
      </c>
      <c r="F177" s="24"/>
      <c r="G177" s="23" t="s">
        <v>378</v>
      </c>
      <c r="H177" s="12">
        <v>24220639.69</v>
      </c>
      <c r="I177" s="69">
        <v>15411852.14</v>
      </c>
      <c r="J177" s="12">
        <v>2926190.55</v>
      </c>
      <c r="K177" s="12">
        <v>5882597</v>
      </c>
      <c r="L177" s="81">
        <v>63.63</v>
      </c>
      <c r="M177" s="81">
        <v>12.08</v>
      </c>
      <c r="N177" s="81">
        <v>24.28</v>
      </c>
      <c r="O177" s="190">
        <v>131.61</v>
      </c>
      <c r="P177" s="190">
        <v>158.08</v>
      </c>
      <c r="Q177" s="190">
        <v>88.64</v>
      </c>
      <c r="R177" s="191">
        <v>109.91</v>
      </c>
    </row>
    <row r="178" spans="1:18" ht="12.75">
      <c r="A178" s="253">
        <v>2</v>
      </c>
      <c r="B178" s="254">
        <v>14</v>
      </c>
      <c r="C178" s="254">
        <v>5</v>
      </c>
      <c r="D178" s="18">
        <v>3</v>
      </c>
      <c r="E178" s="18">
        <v>0</v>
      </c>
      <c r="F178" s="24"/>
      <c r="G178" s="23" t="s">
        <v>379</v>
      </c>
      <c r="H178" s="12">
        <v>13779099</v>
      </c>
      <c r="I178" s="69">
        <v>6229763</v>
      </c>
      <c r="J178" s="12">
        <v>2509841</v>
      </c>
      <c r="K178" s="12">
        <v>5039495</v>
      </c>
      <c r="L178" s="81">
        <v>45.21</v>
      </c>
      <c r="M178" s="81">
        <v>18.21</v>
      </c>
      <c r="N178" s="81">
        <v>36.57</v>
      </c>
      <c r="O178" s="190">
        <v>108.47</v>
      </c>
      <c r="P178" s="190">
        <v>116.43</v>
      </c>
      <c r="Q178" s="190">
        <v>105.17</v>
      </c>
      <c r="R178" s="191">
        <v>101.47</v>
      </c>
    </row>
    <row r="179" spans="1:18" ht="12.75">
      <c r="A179" s="253">
        <v>2</v>
      </c>
      <c r="B179" s="254">
        <v>8</v>
      </c>
      <c r="C179" s="254">
        <v>10</v>
      </c>
      <c r="D179" s="18">
        <v>3</v>
      </c>
      <c r="E179" s="18">
        <v>0</v>
      </c>
      <c r="F179" s="24"/>
      <c r="G179" s="23" t="s">
        <v>380</v>
      </c>
      <c r="H179" s="12">
        <v>20796120</v>
      </c>
      <c r="I179" s="69">
        <v>9751889</v>
      </c>
      <c r="J179" s="12">
        <v>3304359</v>
      </c>
      <c r="K179" s="12">
        <v>7739872</v>
      </c>
      <c r="L179" s="81">
        <v>46.89</v>
      </c>
      <c r="M179" s="81">
        <v>15.88</v>
      </c>
      <c r="N179" s="81">
        <v>37.21</v>
      </c>
      <c r="O179" s="190">
        <v>113.91</v>
      </c>
      <c r="P179" s="190">
        <v>128.84</v>
      </c>
      <c r="Q179" s="190">
        <v>102.39</v>
      </c>
      <c r="R179" s="191">
        <v>103.75</v>
      </c>
    </row>
    <row r="180" spans="1:18" ht="12.75">
      <c r="A180" s="253">
        <v>2</v>
      </c>
      <c r="B180" s="254">
        <v>13</v>
      </c>
      <c r="C180" s="254">
        <v>3</v>
      </c>
      <c r="D180" s="18">
        <v>3</v>
      </c>
      <c r="E180" s="18">
        <v>0</v>
      </c>
      <c r="F180" s="24"/>
      <c r="G180" s="23" t="s">
        <v>381</v>
      </c>
      <c r="H180" s="12">
        <v>62595596.56</v>
      </c>
      <c r="I180" s="69">
        <v>28792522.56</v>
      </c>
      <c r="J180" s="12">
        <v>14513419</v>
      </c>
      <c r="K180" s="12">
        <v>19289655</v>
      </c>
      <c r="L180" s="81">
        <v>45.99</v>
      </c>
      <c r="M180" s="81">
        <v>23.18</v>
      </c>
      <c r="N180" s="81">
        <v>30.81</v>
      </c>
      <c r="O180" s="190">
        <v>77.42</v>
      </c>
      <c r="P180" s="190">
        <v>93.65</v>
      </c>
      <c r="Q180" s="190">
        <v>46.07</v>
      </c>
      <c r="R180" s="191">
        <v>103.69</v>
      </c>
    </row>
    <row r="181" spans="1:18" ht="12.75">
      <c r="A181" s="253">
        <v>2</v>
      </c>
      <c r="B181" s="254">
        <v>12</v>
      </c>
      <c r="C181" s="254">
        <v>4</v>
      </c>
      <c r="D181" s="18">
        <v>3</v>
      </c>
      <c r="E181" s="18">
        <v>0</v>
      </c>
      <c r="F181" s="24"/>
      <c r="G181" s="23" t="s">
        <v>382</v>
      </c>
      <c r="H181" s="12">
        <v>25323609.39</v>
      </c>
      <c r="I181" s="69">
        <v>7537142.36</v>
      </c>
      <c r="J181" s="12">
        <v>8054105.03</v>
      </c>
      <c r="K181" s="12">
        <v>9732362</v>
      </c>
      <c r="L181" s="81">
        <v>29.76</v>
      </c>
      <c r="M181" s="81">
        <v>31.8</v>
      </c>
      <c r="N181" s="81">
        <v>38.43</v>
      </c>
      <c r="O181" s="190">
        <v>110.08</v>
      </c>
      <c r="P181" s="190">
        <v>90.56</v>
      </c>
      <c r="Q181" s="190">
        <v>146.14</v>
      </c>
      <c r="R181" s="191">
        <v>106.13</v>
      </c>
    </row>
    <row r="182" spans="1:18" ht="12.75">
      <c r="A182" s="253">
        <v>2</v>
      </c>
      <c r="B182" s="254">
        <v>2</v>
      </c>
      <c r="C182" s="254">
        <v>7</v>
      </c>
      <c r="D182" s="18">
        <v>3</v>
      </c>
      <c r="E182" s="18">
        <v>0</v>
      </c>
      <c r="F182" s="24"/>
      <c r="G182" s="23" t="s">
        <v>383</v>
      </c>
      <c r="H182" s="12">
        <v>15389010</v>
      </c>
      <c r="I182" s="69">
        <v>9730519</v>
      </c>
      <c r="J182" s="12">
        <v>2340071</v>
      </c>
      <c r="K182" s="12">
        <v>3318420</v>
      </c>
      <c r="L182" s="81">
        <v>63.23</v>
      </c>
      <c r="M182" s="81">
        <v>15.2</v>
      </c>
      <c r="N182" s="81">
        <v>21.56</v>
      </c>
      <c r="O182" s="190">
        <v>106.16</v>
      </c>
      <c r="P182" s="190">
        <v>131.97</v>
      </c>
      <c r="Q182" s="190">
        <v>87.76</v>
      </c>
      <c r="R182" s="191">
        <v>74.47</v>
      </c>
    </row>
    <row r="183" spans="1:18" ht="12.75">
      <c r="A183" s="253">
        <v>2</v>
      </c>
      <c r="B183" s="254">
        <v>1</v>
      </c>
      <c r="C183" s="254">
        <v>4</v>
      </c>
      <c r="D183" s="18">
        <v>3</v>
      </c>
      <c r="E183" s="18">
        <v>0</v>
      </c>
      <c r="F183" s="24"/>
      <c r="G183" s="23" t="s">
        <v>384</v>
      </c>
      <c r="H183" s="12">
        <v>37870152</v>
      </c>
      <c r="I183" s="69">
        <v>16929633</v>
      </c>
      <c r="J183" s="12">
        <v>7130935</v>
      </c>
      <c r="K183" s="12">
        <v>13809584</v>
      </c>
      <c r="L183" s="81">
        <v>44.7</v>
      </c>
      <c r="M183" s="81">
        <v>18.82</v>
      </c>
      <c r="N183" s="81">
        <v>36.46</v>
      </c>
      <c r="O183" s="190">
        <v>93.96</v>
      </c>
      <c r="P183" s="190">
        <v>82.44</v>
      </c>
      <c r="Q183" s="190">
        <v>116.95</v>
      </c>
      <c r="R183" s="191">
        <v>101</v>
      </c>
    </row>
    <row r="184" spans="1:18" ht="12.75">
      <c r="A184" s="253">
        <v>2</v>
      </c>
      <c r="B184" s="254">
        <v>20</v>
      </c>
      <c r="C184" s="254">
        <v>1</v>
      </c>
      <c r="D184" s="18">
        <v>3</v>
      </c>
      <c r="E184" s="18">
        <v>0</v>
      </c>
      <c r="F184" s="24"/>
      <c r="G184" s="23" t="s">
        <v>385</v>
      </c>
      <c r="H184" s="12">
        <v>44051320</v>
      </c>
      <c r="I184" s="69">
        <v>29335600</v>
      </c>
      <c r="J184" s="12">
        <v>5351635</v>
      </c>
      <c r="K184" s="12">
        <v>9364085</v>
      </c>
      <c r="L184" s="81">
        <v>66.59</v>
      </c>
      <c r="M184" s="81">
        <v>12.14</v>
      </c>
      <c r="N184" s="81">
        <v>21.25</v>
      </c>
      <c r="O184" s="190">
        <v>97.39</v>
      </c>
      <c r="P184" s="190">
        <v>104.74</v>
      </c>
      <c r="Q184" s="190">
        <v>68.52</v>
      </c>
      <c r="R184" s="191">
        <v>99.48</v>
      </c>
    </row>
    <row r="185" spans="1:18" ht="12.75">
      <c r="A185" s="253">
        <v>2</v>
      </c>
      <c r="B185" s="254">
        <v>10</v>
      </c>
      <c r="C185" s="254">
        <v>5</v>
      </c>
      <c r="D185" s="18">
        <v>3</v>
      </c>
      <c r="E185" s="18">
        <v>0</v>
      </c>
      <c r="F185" s="24"/>
      <c r="G185" s="23" t="s">
        <v>386</v>
      </c>
      <c r="H185" s="12">
        <v>16129446</v>
      </c>
      <c r="I185" s="69">
        <v>5904199</v>
      </c>
      <c r="J185" s="12">
        <v>3661113</v>
      </c>
      <c r="K185" s="12">
        <v>6564134</v>
      </c>
      <c r="L185" s="81">
        <v>36.6</v>
      </c>
      <c r="M185" s="81">
        <v>22.69</v>
      </c>
      <c r="N185" s="81">
        <v>40.69</v>
      </c>
      <c r="O185" s="190">
        <v>85.95</v>
      </c>
      <c r="P185" s="190">
        <v>79.81</v>
      </c>
      <c r="Q185" s="190">
        <v>78</v>
      </c>
      <c r="R185" s="191">
        <v>98.33</v>
      </c>
    </row>
    <row r="186" spans="1:18" ht="12.75">
      <c r="A186" s="253">
        <v>2</v>
      </c>
      <c r="B186" s="254">
        <v>25</v>
      </c>
      <c r="C186" s="254">
        <v>4</v>
      </c>
      <c r="D186" s="18">
        <v>3</v>
      </c>
      <c r="E186" s="18">
        <v>0</v>
      </c>
      <c r="F186" s="24"/>
      <c r="G186" s="23" t="s">
        <v>387</v>
      </c>
      <c r="H186" s="12">
        <v>27741254</v>
      </c>
      <c r="I186" s="69">
        <v>15784128</v>
      </c>
      <c r="J186" s="12">
        <v>4462359</v>
      </c>
      <c r="K186" s="12">
        <v>7494767</v>
      </c>
      <c r="L186" s="81">
        <v>56.89</v>
      </c>
      <c r="M186" s="81">
        <v>16.08</v>
      </c>
      <c r="N186" s="81">
        <v>27.01</v>
      </c>
      <c r="O186" s="190">
        <v>124.14</v>
      </c>
      <c r="P186" s="190">
        <v>140.77</v>
      </c>
      <c r="Q186" s="190">
        <v>93.9</v>
      </c>
      <c r="R186" s="191">
        <v>117.44</v>
      </c>
    </row>
    <row r="187" spans="1:18" ht="12.75">
      <c r="A187" s="253">
        <v>2</v>
      </c>
      <c r="B187" s="254">
        <v>16</v>
      </c>
      <c r="C187" s="254">
        <v>4</v>
      </c>
      <c r="D187" s="18">
        <v>3</v>
      </c>
      <c r="E187" s="18">
        <v>0</v>
      </c>
      <c r="F187" s="24"/>
      <c r="G187" s="23" t="s">
        <v>388</v>
      </c>
      <c r="H187" s="12">
        <v>180240115</v>
      </c>
      <c r="I187" s="69">
        <v>156390886</v>
      </c>
      <c r="J187" s="12">
        <v>9657310</v>
      </c>
      <c r="K187" s="12">
        <v>14191919</v>
      </c>
      <c r="L187" s="81">
        <v>86.76</v>
      </c>
      <c r="M187" s="81">
        <v>5.35</v>
      </c>
      <c r="N187" s="81">
        <v>7.87</v>
      </c>
      <c r="O187" s="190">
        <v>99.82</v>
      </c>
      <c r="P187" s="190">
        <v>98.26</v>
      </c>
      <c r="Q187" s="190">
        <v>130.51</v>
      </c>
      <c r="R187" s="191">
        <v>101.29</v>
      </c>
    </row>
    <row r="188" spans="1:18" ht="12.75">
      <c r="A188" s="253">
        <v>2</v>
      </c>
      <c r="B188" s="254">
        <v>9</v>
      </c>
      <c r="C188" s="254">
        <v>7</v>
      </c>
      <c r="D188" s="18">
        <v>3</v>
      </c>
      <c r="E188" s="18">
        <v>0</v>
      </c>
      <c r="F188" s="24"/>
      <c r="G188" s="23" t="s">
        <v>389</v>
      </c>
      <c r="H188" s="12">
        <v>20192017.74</v>
      </c>
      <c r="I188" s="69">
        <v>10924433.74</v>
      </c>
      <c r="J188" s="12">
        <v>3525025</v>
      </c>
      <c r="K188" s="12">
        <v>5742559</v>
      </c>
      <c r="L188" s="81">
        <v>54.1</v>
      </c>
      <c r="M188" s="81">
        <v>17.45</v>
      </c>
      <c r="N188" s="81">
        <v>28.43</v>
      </c>
      <c r="O188" s="190">
        <v>113.15</v>
      </c>
      <c r="P188" s="190">
        <v>118.9</v>
      </c>
      <c r="Q188" s="190">
        <v>106.13</v>
      </c>
      <c r="R188" s="191">
        <v>107.63</v>
      </c>
    </row>
    <row r="189" spans="1:18" ht="12.75">
      <c r="A189" s="253">
        <v>2</v>
      </c>
      <c r="B189" s="254">
        <v>20</v>
      </c>
      <c r="C189" s="254">
        <v>2</v>
      </c>
      <c r="D189" s="18">
        <v>3</v>
      </c>
      <c r="E189" s="18">
        <v>0</v>
      </c>
      <c r="F189" s="24"/>
      <c r="G189" s="23" t="s">
        <v>390</v>
      </c>
      <c r="H189" s="12">
        <v>21453666</v>
      </c>
      <c r="I189" s="69">
        <v>9356839</v>
      </c>
      <c r="J189" s="12">
        <v>3614797</v>
      </c>
      <c r="K189" s="12">
        <v>8482030</v>
      </c>
      <c r="L189" s="81">
        <v>43.61</v>
      </c>
      <c r="M189" s="81">
        <v>16.84</v>
      </c>
      <c r="N189" s="81">
        <v>39.53</v>
      </c>
      <c r="O189" s="190">
        <v>89.02</v>
      </c>
      <c r="P189" s="190">
        <v>89.1</v>
      </c>
      <c r="Q189" s="190">
        <v>87.69</v>
      </c>
      <c r="R189" s="191">
        <v>89.51</v>
      </c>
    </row>
    <row r="190" spans="1:18" ht="12.75">
      <c r="A190" s="253">
        <v>2</v>
      </c>
      <c r="B190" s="254">
        <v>16</v>
      </c>
      <c r="C190" s="254">
        <v>5</v>
      </c>
      <c r="D190" s="18">
        <v>3</v>
      </c>
      <c r="E190" s="18">
        <v>0</v>
      </c>
      <c r="F190" s="24"/>
      <c r="G190" s="23" t="s">
        <v>391</v>
      </c>
      <c r="H190" s="12">
        <v>47086344.1</v>
      </c>
      <c r="I190" s="69">
        <v>16640489.1</v>
      </c>
      <c r="J190" s="12">
        <v>21799798</v>
      </c>
      <c r="K190" s="12">
        <v>8646057</v>
      </c>
      <c r="L190" s="81">
        <v>35.34</v>
      </c>
      <c r="M190" s="81">
        <v>46.29</v>
      </c>
      <c r="N190" s="81">
        <v>18.36</v>
      </c>
      <c r="O190" s="190">
        <v>110.3</v>
      </c>
      <c r="P190" s="190">
        <v>62.7</v>
      </c>
      <c r="Q190" s="190">
        <v>260.79</v>
      </c>
      <c r="R190" s="191">
        <v>110.97</v>
      </c>
    </row>
    <row r="191" spans="1:18" ht="12.75">
      <c r="A191" s="253">
        <v>2</v>
      </c>
      <c r="B191" s="254">
        <v>8</v>
      </c>
      <c r="C191" s="254">
        <v>12</v>
      </c>
      <c r="D191" s="18">
        <v>3</v>
      </c>
      <c r="E191" s="18">
        <v>0</v>
      </c>
      <c r="F191" s="24"/>
      <c r="G191" s="23" t="s">
        <v>392</v>
      </c>
      <c r="H191" s="12">
        <v>35867671</v>
      </c>
      <c r="I191" s="69">
        <v>23248437</v>
      </c>
      <c r="J191" s="12">
        <v>3494682</v>
      </c>
      <c r="K191" s="12">
        <v>9124552</v>
      </c>
      <c r="L191" s="81">
        <v>64.81</v>
      </c>
      <c r="M191" s="81">
        <v>9.74</v>
      </c>
      <c r="N191" s="81">
        <v>25.43</v>
      </c>
      <c r="O191" s="190">
        <v>127.89</v>
      </c>
      <c r="P191" s="190">
        <v>170.15</v>
      </c>
      <c r="Q191" s="190">
        <v>70.68</v>
      </c>
      <c r="R191" s="191">
        <v>96.68</v>
      </c>
    </row>
    <row r="192" spans="1:18" ht="12.75">
      <c r="A192" s="253">
        <v>2</v>
      </c>
      <c r="B192" s="254">
        <v>23</v>
      </c>
      <c r="C192" s="254">
        <v>8</v>
      </c>
      <c r="D192" s="18">
        <v>3</v>
      </c>
      <c r="E192" s="18">
        <v>0</v>
      </c>
      <c r="F192" s="24"/>
      <c r="G192" s="23" t="s">
        <v>437</v>
      </c>
      <c r="H192" s="12">
        <v>67161023</v>
      </c>
      <c r="I192" s="69">
        <v>44975766</v>
      </c>
      <c r="J192" s="12">
        <v>13630137</v>
      </c>
      <c r="K192" s="12">
        <v>8555120</v>
      </c>
      <c r="L192" s="81">
        <v>66.96</v>
      </c>
      <c r="M192" s="81">
        <v>20.29</v>
      </c>
      <c r="N192" s="81">
        <v>12.73</v>
      </c>
      <c r="O192" s="190">
        <v>111.47</v>
      </c>
      <c r="P192" s="190">
        <v>97.91</v>
      </c>
      <c r="Q192" s="190">
        <v>207.46</v>
      </c>
      <c r="R192" s="191">
        <v>110.52</v>
      </c>
    </row>
    <row r="193" spans="1:18" ht="12.75">
      <c r="A193" s="253">
        <v>2</v>
      </c>
      <c r="B193" s="254">
        <v>23</v>
      </c>
      <c r="C193" s="254">
        <v>7</v>
      </c>
      <c r="D193" s="18">
        <v>3</v>
      </c>
      <c r="E193" s="18">
        <v>0</v>
      </c>
      <c r="F193" s="24"/>
      <c r="G193" s="23" t="s">
        <v>393</v>
      </c>
      <c r="H193" s="12">
        <v>38454400</v>
      </c>
      <c r="I193" s="69">
        <v>27043886</v>
      </c>
      <c r="J193" s="12">
        <v>4640581</v>
      </c>
      <c r="K193" s="12">
        <v>6769933</v>
      </c>
      <c r="L193" s="81">
        <v>70.32</v>
      </c>
      <c r="M193" s="81">
        <v>12.06</v>
      </c>
      <c r="N193" s="81">
        <v>17.6</v>
      </c>
      <c r="O193" s="190">
        <v>112.54</v>
      </c>
      <c r="P193" s="190">
        <v>130.86</v>
      </c>
      <c r="Q193" s="190">
        <v>71.32</v>
      </c>
      <c r="R193" s="191">
        <v>96.76</v>
      </c>
    </row>
    <row r="194" spans="1:18" ht="12.75">
      <c r="A194" s="253">
        <v>2</v>
      </c>
      <c r="B194" s="254">
        <v>8</v>
      </c>
      <c r="C194" s="254">
        <v>13</v>
      </c>
      <c r="D194" s="18">
        <v>3</v>
      </c>
      <c r="E194" s="18">
        <v>0</v>
      </c>
      <c r="F194" s="24"/>
      <c r="G194" s="23" t="s">
        <v>394</v>
      </c>
      <c r="H194" s="12">
        <v>30067125</v>
      </c>
      <c r="I194" s="69">
        <v>10552893</v>
      </c>
      <c r="J194" s="12">
        <v>14181017</v>
      </c>
      <c r="K194" s="12">
        <v>5333215</v>
      </c>
      <c r="L194" s="81">
        <v>35.09</v>
      </c>
      <c r="M194" s="81">
        <v>47.16</v>
      </c>
      <c r="N194" s="81">
        <v>17.73</v>
      </c>
      <c r="O194" s="190">
        <v>152.75</v>
      </c>
      <c r="P194" s="190">
        <v>94.18</v>
      </c>
      <c r="Q194" s="190">
        <v>419.13</v>
      </c>
      <c r="R194" s="191">
        <v>104.66</v>
      </c>
    </row>
    <row r="195" spans="1:18" ht="12.75">
      <c r="A195" s="253">
        <v>2</v>
      </c>
      <c r="B195" s="254">
        <v>19</v>
      </c>
      <c r="C195" s="254">
        <v>6</v>
      </c>
      <c r="D195" s="18">
        <v>3</v>
      </c>
      <c r="E195" s="18">
        <v>0</v>
      </c>
      <c r="F195" s="24"/>
      <c r="G195" s="23" t="s">
        <v>395</v>
      </c>
      <c r="H195" s="12">
        <v>69999188</v>
      </c>
      <c r="I195" s="69">
        <v>48956321</v>
      </c>
      <c r="J195" s="12">
        <v>8931605</v>
      </c>
      <c r="K195" s="12">
        <v>12111262</v>
      </c>
      <c r="L195" s="81">
        <v>69.93</v>
      </c>
      <c r="M195" s="81">
        <v>12.75</v>
      </c>
      <c r="N195" s="81">
        <v>17.3</v>
      </c>
      <c r="O195" s="190">
        <v>123.37</v>
      </c>
      <c r="P195" s="190">
        <v>140.89</v>
      </c>
      <c r="Q195" s="190">
        <v>91.82</v>
      </c>
      <c r="R195" s="191">
        <v>98.76</v>
      </c>
    </row>
    <row r="196" spans="1:18" ht="12.75">
      <c r="A196" s="253">
        <v>2</v>
      </c>
      <c r="B196" s="254">
        <v>17</v>
      </c>
      <c r="C196" s="254">
        <v>4</v>
      </c>
      <c r="D196" s="18">
        <v>3</v>
      </c>
      <c r="E196" s="18">
        <v>0</v>
      </c>
      <c r="F196" s="24"/>
      <c r="G196" s="23" t="s">
        <v>396</v>
      </c>
      <c r="H196" s="12">
        <v>64695513</v>
      </c>
      <c r="I196" s="69">
        <v>33592788</v>
      </c>
      <c r="J196" s="12">
        <v>20098397</v>
      </c>
      <c r="K196" s="12">
        <v>11004328</v>
      </c>
      <c r="L196" s="81">
        <v>51.92</v>
      </c>
      <c r="M196" s="81">
        <v>31.06</v>
      </c>
      <c r="N196" s="81">
        <v>17</v>
      </c>
      <c r="O196" s="190">
        <v>106.67</v>
      </c>
      <c r="P196" s="190">
        <v>93.29</v>
      </c>
      <c r="Q196" s="190">
        <v>143.29</v>
      </c>
      <c r="R196" s="191">
        <v>103.68</v>
      </c>
    </row>
    <row r="197" spans="1:18" ht="12.75">
      <c r="A197" s="253">
        <v>2</v>
      </c>
      <c r="B197" s="254">
        <v>14</v>
      </c>
      <c r="C197" s="254">
        <v>7</v>
      </c>
      <c r="D197" s="18">
        <v>3</v>
      </c>
      <c r="E197" s="18">
        <v>0</v>
      </c>
      <c r="F197" s="24"/>
      <c r="G197" s="23" t="s">
        <v>397</v>
      </c>
      <c r="H197" s="12">
        <v>45324002</v>
      </c>
      <c r="I197" s="69">
        <v>22071199</v>
      </c>
      <c r="J197" s="12">
        <v>12422317</v>
      </c>
      <c r="K197" s="12">
        <v>10830486</v>
      </c>
      <c r="L197" s="81">
        <v>48.69</v>
      </c>
      <c r="M197" s="81">
        <v>27.4</v>
      </c>
      <c r="N197" s="81">
        <v>23.89</v>
      </c>
      <c r="O197" s="190">
        <v>115.95</v>
      </c>
      <c r="P197" s="190">
        <v>105.79</v>
      </c>
      <c r="Q197" s="190">
        <v>163.76</v>
      </c>
      <c r="R197" s="191">
        <v>101.79</v>
      </c>
    </row>
    <row r="198" spans="1:18" ht="12.75">
      <c r="A198" s="253">
        <v>2</v>
      </c>
      <c r="B198" s="254">
        <v>8</v>
      </c>
      <c r="C198" s="254">
        <v>14</v>
      </c>
      <c r="D198" s="18">
        <v>3</v>
      </c>
      <c r="E198" s="18">
        <v>0</v>
      </c>
      <c r="F198" s="24"/>
      <c r="G198" s="23" t="s">
        <v>398</v>
      </c>
      <c r="H198" s="12">
        <v>21689979.13</v>
      </c>
      <c r="I198" s="69">
        <v>12629183.13</v>
      </c>
      <c r="J198" s="12">
        <v>3475553</v>
      </c>
      <c r="K198" s="12">
        <v>5585243</v>
      </c>
      <c r="L198" s="81">
        <v>58.22</v>
      </c>
      <c r="M198" s="81">
        <v>16.02</v>
      </c>
      <c r="N198" s="81">
        <v>25.75</v>
      </c>
      <c r="O198" s="190">
        <v>136</v>
      </c>
      <c r="P198" s="190">
        <v>162.34</v>
      </c>
      <c r="Q198" s="190">
        <v>130.99</v>
      </c>
      <c r="R198" s="191">
        <v>101.25</v>
      </c>
    </row>
    <row r="199" spans="1:18" ht="12.75">
      <c r="A199" s="253">
        <v>2</v>
      </c>
      <c r="B199" s="254">
        <v>11</v>
      </c>
      <c r="C199" s="254">
        <v>4</v>
      </c>
      <c r="D199" s="18">
        <v>3</v>
      </c>
      <c r="E199" s="18">
        <v>0</v>
      </c>
      <c r="F199" s="24"/>
      <c r="G199" s="23" t="s">
        <v>399</v>
      </c>
      <c r="H199" s="12">
        <v>23674355</v>
      </c>
      <c r="I199" s="69">
        <v>9989817</v>
      </c>
      <c r="J199" s="12">
        <v>6910536</v>
      </c>
      <c r="K199" s="12">
        <v>6774002</v>
      </c>
      <c r="L199" s="81">
        <v>42.19</v>
      </c>
      <c r="M199" s="81">
        <v>29.18</v>
      </c>
      <c r="N199" s="81">
        <v>28.61</v>
      </c>
      <c r="O199" s="190">
        <v>110.64</v>
      </c>
      <c r="P199" s="190">
        <v>102</v>
      </c>
      <c r="Q199" s="190">
        <v>150.41</v>
      </c>
      <c r="R199" s="191">
        <v>96.63</v>
      </c>
    </row>
    <row r="200" spans="1:18" ht="12.75">
      <c r="A200" s="253">
        <v>2</v>
      </c>
      <c r="B200" s="254">
        <v>18</v>
      </c>
      <c r="C200" s="254">
        <v>4</v>
      </c>
      <c r="D200" s="18">
        <v>3</v>
      </c>
      <c r="E200" s="18">
        <v>0</v>
      </c>
      <c r="F200" s="24"/>
      <c r="G200" s="23" t="s">
        <v>400</v>
      </c>
      <c r="H200" s="12">
        <v>62294597</v>
      </c>
      <c r="I200" s="69">
        <v>42557785</v>
      </c>
      <c r="J200" s="12">
        <v>8643180</v>
      </c>
      <c r="K200" s="12">
        <v>11093632</v>
      </c>
      <c r="L200" s="81">
        <v>68.31</v>
      </c>
      <c r="M200" s="81">
        <v>13.87</v>
      </c>
      <c r="N200" s="81">
        <v>17.8</v>
      </c>
      <c r="O200" s="190">
        <v>110.43</v>
      </c>
      <c r="P200" s="190">
        <v>119.63</v>
      </c>
      <c r="Q200" s="190">
        <v>83.41</v>
      </c>
      <c r="R200" s="191">
        <v>105.91</v>
      </c>
    </row>
    <row r="201" spans="1:18" ht="12.75">
      <c r="A201" s="253">
        <v>2</v>
      </c>
      <c r="B201" s="254">
        <v>26</v>
      </c>
      <c r="C201" s="254">
        <v>4</v>
      </c>
      <c r="D201" s="18">
        <v>3</v>
      </c>
      <c r="E201" s="18">
        <v>0</v>
      </c>
      <c r="F201" s="24"/>
      <c r="G201" s="23" t="s">
        <v>401</v>
      </c>
      <c r="H201" s="12">
        <v>24088542</v>
      </c>
      <c r="I201" s="69">
        <v>13049256</v>
      </c>
      <c r="J201" s="12">
        <v>3908674</v>
      </c>
      <c r="K201" s="12">
        <v>7130612</v>
      </c>
      <c r="L201" s="81">
        <v>54.17</v>
      </c>
      <c r="M201" s="81">
        <v>16.22</v>
      </c>
      <c r="N201" s="81">
        <v>29.6</v>
      </c>
      <c r="O201" s="190">
        <v>106.9</v>
      </c>
      <c r="P201" s="190">
        <v>116.74</v>
      </c>
      <c r="Q201" s="190">
        <v>89.26</v>
      </c>
      <c r="R201" s="191">
        <v>102.21</v>
      </c>
    </row>
    <row r="202" spans="1:18" ht="12.75">
      <c r="A202" s="253">
        <v>2</v>
      </c>
      <c r="B202" s="254">
        <v>20</v>
      </c>
      <c r="C202" s="254">
        <v>3</v>
      </c>
      <c r="D202" s="18">
        <v>3</v>
      </c>
      <c r="E202" s="18">
        <v>0</v>
      </c>
      <c r="F202" s="24"/>
      <c r="G202" s="23" t="s">
        <v>402</v>
      </c>
      <c r="H202" s="12">
        <v>59688718</v>
      </c>
      <c r="I202" s="69">
        <v>30316939</v>
      </c>
      <c r="J202" s="12">
        <v>15688559</v>
      </c>
      <c r="K202" s="12">
        <v>13683220</v>
      </c>
      <c r="L202" s="81">
        <v>50.79</v>
      </c>
      <c r="M202" s="81">
        <v>26.28</v>
      </c>
      <c r="N202" s="81">
        <v>22.92</v>
      </c>
      <c r="O202" s="190">
        <v>107.56</v>
      </c>
      <c r="P202" s="190">
        <v>94.39</v>
      </c>
      <c r="Q202" s="190">
        <v>173.78</v>
      </c>
      <c r="R202" s="191">
        <v>95.39</v>
      </c>
    </row>
    <row r="203" spans="1:18" ht="12.75">
      <c r="A203" s="253">
        <v>2</v>
      </c>
      <c r="B203" s="254">
        <v>14</v>
      </c>
      <c r="C203" s="254">
        <v>8</v>
      </c>
      <c r="D203" s="18">
        <v>3</v>
      </c>
      <c r="E203" s="18">
        <v>0</v>
      </c>
      <c r="F203" s="24"/>
      <c r="G203" s="23" t="s">
        <v>403</v>
      </c>
      <c r="H203" s="12">
        <v>42727227</v>
      </c>
      <c r="I203" s="69">
        <v>19763220</v>
      </c>
      <c r="J203" s="12">
        <v>15489137</v>
      </c>
      <c r="K203" s="12">
        <v>7474870</v>
      </c>
      <c r="L203" s="81">
        <v>46.25</v>
      </c>
      <c r="M203" s="81">
        <v>36.25</v>
      </c>
      <c r="N203" s="81">
        <v>17.49</v>
      </c>
      <c r="O203" s="190">
        <v>131.41</v>
      </c>
      <c r="P203" s="190">
        <v>92.8</v>
      </c>
      <c r="Q203" s="190">
        <v>373.11</v>
      </c>
      <c r="R203" s="191">
        <v>105.77</v>
      </c>
    </row>
    <row r="204" spans="1:18" ht="12.75">
      <c r="A204" s="253">
        <v>2</v>
      </c>
      <c r="B204" s="254">
        <v>4</v>
      </c>
      <c r="C204" s="254">
        <v>4</v>
      </c>
      <c r="D204" s="18">
        <v>3</v>
      </c>
      <c r="E204" s="18">
        <v>0</v>
      </c>
      <c r="F204" s="24"/>
      <c r="G204" s="23" t="s">
        <v>404</v>
      </c>
      <c r="H204" s="12">
        <v>20262130.31</v>
      </c>
      <c r="I204" s="69">
        <v>8581096.31</v>
      </c>
      <c r="J204" s="12">
        <v>3419034</v>
      </c>
      <c r="K204" s="12">
        <v>8262000</v>
      </c>
      <c r="L204" s="81">
        <v>42.35</v>
      </c>
      <c r="M204" s="81">
        <v>16.87</v>
      </c>
      <c r="N204" s="81">
        <v>40.77</v>
      </c>
      <c r="O204" s="190">
        <v>113.07</v>
      </c>
      <c r="P204" s="190">
        <v>136.36</v>
      </c>
      <c r="Q204" s="190">
        <v>97.87</v>
      </c>
      <c r="R204" s="191">
        <v>101.57</v>
      </c>
    </row>
    <row r="205" spans="1:18" ht="12.75">
      <c r="A205" s="253">
        <v>2</v>
      </c>
      <c r="B205" s="254">
        <v>25</v>
      </c>
      <c r="C205" s="254">
        <v>6</v>
      </c>
      <c r="D205" s="18">
        <v>3</v>
      </c>
      <c r="E205" s="18">
        <v>0</v>
      </c>
      <c r="F205" s="24"/>
      <c r="G205" s="23" t="s">
        <v>405</v>
      </c>
      <c r="H205" s="12">
        <v>21176518</v>
      </c>
      <c r="I205" s="69">
        <v>8072076</v>
      </c>
      <c r="J205" s="12">
        <v>4172039</v>
      </c>
      <c r="K205" s="12">
        <v>8932403</v>
      </c>
      <c r="L205" s="81">
        <v>38.11</v>
      </c>
      <c r="M205" s="81">
        <v>19.7</v>
      </c>
      <c r="N205" s="81">
        <v>42.18</v>
      </c>
      <c r="O205" s="190">
        <v>106.75</v>
      </c>
      <c r="P205" s="190">
        <v>104.41</v>
      </c>
      <c r="Q205" s="190">
        <v>112.48</v>
      </c>
      <c r="R205" s="191">
        <v>106.37</v>
      </c>
    </row>
    <row r="206" spans="1:18" ht="12.75">
      <c r="A206" s="253">
        <v>2</v>
      </c>
      <c r="B206" s="254">
        <v>17</v>
      </c>
      <c r="C206" s="254">
        <v>5</v>
      </c>
      <c r="D206" s="18">
        <v>3</v>
      </c>
      <c r="E206" s="18">
        <v>0</v>
      </c>
      <c r="F206" s="24"/>
      <c r="G206" s="23" t="s">
        <v>406</v>
      </c>
      <c r="H206" s="12">
        <v>21305030</v>
      </c>
      <c r="I206" s="69">
        <v>7772003</v>
      </c>
      <c r="J206" s="12">
        <v>5794464</v>
      </c>
      <c r="K206" s="12">
        <v>7738563</v>
      </c>
      <c r="L206" s="81">
        <v>36.47</v>
      </c>
      <c r="M206" s="81">
        <v>27.19</v>
      </c>
      <c r="N206" s="81">
        <v>36.32</v>
      </c>
      <c r="O206" s="190">
        <v>107.05</v>
      </c>
      <c r="P206" s="190">
        <v>89.8</v>
      </c>
      <c r="Q206" s="190">
        <v>170.83</v>
      </c>
      <c r="R206" s="191">
        <v>98.5</v>
      </c>
    </row>
    <row r="207" spans="1:18" ht="12.75">
      <c r="A207" s="253">
        <v>2</v>
      </c>
      <c r="B207" s="254">
        <v>12</v>
      </c>
      <c r="C207" s="254">
        <v>5</v>
      </c>
      <c r="D207" s="18">
        <v>3</v>
      </c>
      <c r="E207" s="18">
        <v>0</v>
      </c>
      <c r="F207" s="24"/>
      <c r="G207" s="23" t="s">
        <v>407</v>
      </c>
      <c r="H207" s="12">
        <v>10124458</v>
      </c>
      <c r="I207" s="69">
        <v>4738615</v>
      </c>
      <c r="J207" s="12">
        <v>2084406</v>
      </c>
      <c r="K207" s="12">
        <v>3301437</v>
      </c>
      <c r="L207" s="81">
        <v>46.8</v>
      </c>
      <c r="M207" s="81">
        <v>20.58</v>
      </c>
      <c r="N207" s="81">
        <v>32.6</v>
      </c>
      <c r="O207" s="190">
        <v>89.87</v>
      </c>
      <c r="P207" s="190">
        <v>104.15</v>
      </c>
      <c r="Q207" s="190">
        <v>96.95</v>
      </c>
      <c r="R207" s="191">
        <v>72.31</v>
      </c>
    </row>
    <row r="208" spans="1:18" ht="12.75">
      <c r="A208" s="253">
        <v>2</v>
      </c>
      <c r="B208" s="254">
        <v>22</v>
      </c>
      <c r="C208" s="254">
        <v>3</v>
      </c>
      <c r="D208" s="18">
        <v>3</v>
      </c>
      <c r="E208" s="18">
        <v>0</v>
      </c>
      <c r="F208" s="24"/>
      <c r="G208" s="23" t="s">
        <v>408</v>
      </c>
      <c r="H208" s="12">
        <v>55603873</v>
      </c>
      <c r="I208" s="69">
        <v>32387292</v>
      </c>
      <c r="J208" s="12">
        <v>7244371</v>
      </c>
      <c r="K208" s="12">
        <v>15972210</v>
      </c>
      <c r="L208" s="81">
        <v>58.24</v>
      </c>
      <c r="M208" s="81">
        <v>13.02</v>
      </c>
      <c r="N208" s="81">
        <v>28.72</v>
      </c>
      <c r="O208" s="190">
        <v>101.72</v>
      </c>
      <c r="P208" s="190">
        <v>106.85</v>
      </c>
      <c r="Q208" s="190">
        <v>87.64</v>
      </c>
      <c r="R208" s="191">
        <v>99.3</v>
      </c>
    </row>
    <row r="209" spans="1:18" ht="12.75">
      <c r="A209" s="253">
        <v>2</v>
      </c>
      <c r="B209" s="254">
        <v>24</v>
      </c>
      <c r="C209" s="254">
        <v>5</v>
      </c>
      <c r="D209" s="18">
        <v>3</v>
      </c>
      <c r="E209" s="18">
        <v>0</v>
      </c>
      <c r="F209" s="24"/>
      <c r="G209" s="23" t="s">
        <v>409</v>
      </c>
      <c r="H209" s="12">
        <v>51600846</v>
      </c>
      <c r="I209" s="69">
        <v>32890590</v>
      </c>
      <c r="J209" s="12">
        <v>7945233</v>
      </c>
      <c r="K209" s="12">
        <v>10765023</v>
      </c>
      <c r="L209" s="81">
        <v>63.74</v>
      </c>
      <c r="M209" s="81">
        <v>15.39</v>
      </c>
      <c r="N209" s="81">
        <v>20.86</v>
      </c>
      <c r="O209" s="190">
        <v>105.09</v>
      </c>
      <c r="P209" s="190">
        <v>105.94</v>
      </c>
      <c r="Q209" s="190">
        <v>102.97</v>
      </c>
      <c r="R209" s="191">
        <v>104.14</v>
      </c>
    </row>
    <row r="210" spans="1:18" ht="12.75">
      <c r="A210" s="253">
        <v>2</v>
      </c>
      <c r="B210" s="254">
        <v>24</v>
      </c>
      <c r="C210" s="254">
        <v>6</v>
      </c>
      <c r="D210" s="18">
        <v>3</v>
      </c>
      <c r="E210" s="18">
        <v>0</v>
      </c>
      <c r="F210" s="24"/>
      <c r="G210" s="23" t="s">
        <v>410</v>
      </c>
      <c r="H210" s="12">
        <v>51289568</v>
      </c>
      <c r="I210" s="69">
        <v>29299874</v>
      </c>
      <c r="J210" s="12">
        <v>7099341</v>
      </c>
      <c r="K210" s="12">
        <v>14890353</v>
      </c>
      <c r="L210" s="81">
        <v>57.12</v>
      </c>
      <c r="M210" s="81">
        <v>13.84</v>
      </c>
      <c r="N210" s="81">
        <v>29.03</v>
      </c>
      <c r="O210" s="190">
        <v>133.71</v>
      </c>
      <c r="P210" s="190">
        <v>178.2</v>
      </c>
      <c r="Q210" s="190">
        <v>89.52</v>
      </c>
      <c r="R210" s="191">
        <v>106.47</v>
      </c>
    </row>
    <row r="211" spans="1:18" ht="12.75">
      <c r="A211" s="253">
        <v>2</v>
      </c>
      <c r="B211" s="254">
        <v>24</v>
      </c>
      <c r="C211" s="254">
        <v>7</v>
      </c>
      <c r="D211" s="18">
        <v>3</v>
      </c>
      <c r="E211" s="18">
        <v>0</v>
      </c>
      <c r="F211" s="24"/>
      <c r="G211" s="23" t="s">
        <v>411</v>
      </c>
      <c r="H211" s="12">
        <v>14648745</v>
      </c>
      <c r="I211" s="69">
        <v>6836313</v>
      </c>
      <c r="J211" s="12">
        <v>2450551</v>
      </c>
      <c r="K211" s="12">
        <v>5361881</v>
      </c>
      <c r="L211" s="81">
        <v>46.66</v>
      </c>
      <c r="M211" s="81">
        <v>16.72</v>
      </c>
      <c r="N211" s="81">
        <v>36.6</v>
      </c>
      <c r="O211" s="190">
        <v>124.49</v>
      </c>
      <c r="P211" s="190">
        <v>165.77</v>
      </c>
      <c r="Q211" s="190">
        <v>89.76</v>
      </c>
      <c r="R211" s="191">
        <v>109.13</v>
      </c>
    </row>
    <row r="212" spans="1:18" ht="12.75">
      <c r="A212" s="253">
        <v>2</v>
      </c>
      <c r="B212" s="254">
        <v>19</v>
      </c>
      <c r="C212" s="254">
        <v>8</v>
      </c>
      <c r="D212" s="18">
        <v>3</v>
      </c>
      <c r="E212" s="18">
        <v>0</v>
      </c>
      <c r="F212" s="24"/>
      <c r="G212" s="23" t="s">
        <v>412</v>
      </c>
      <c r="H212" s="12">
        <v>37297916</v>
      </c>
      <c r="I212" s="69">
        <v>27722093</v>
      </c>
      <c r="J212" s="12">
        <v>3706761</v>
      </c>
      <c r="K212" s="12">
        <v>5869062</v>
      </c>
      <c r="L212" s="81">
        <v>74.32</v>
      </c>
      <c r="M212" s="81">
        <v>9.93</v>
      </c>
      <c r="N212" s="81">
        <v>15.73</v>
      </c>
      <c r="O212" s="190">
        <v>115.17</v>
      </c>
      <c r="P212" s="190">
        <v>130.65</v>
      </c>
      <c r="Q212" s="190">
        <v>75.11</v>
      </c>
      <c r="R212" s="191">
        <v>94.18</v>
      </c>
    </row>
    <row r="213" spans="1:18" ht="12.75">
      <c r="A213" s="253">
        <v>2</v>
      </c>
      <c r="B213" s="254">
        <v>20</v>
      </c>
      <c r="C213" s="254">
        <v>6</v>
      </c>
      <c r="D213" s="18">
        <v>3</v>
      </c>
      <c r="E213" s="18">
        <v>0</v>
      </c>
      <c r="F213" s="24"/>
      <c r="G213" s="23" t="s">
        <v>413</v>
      </c>
      <c r="H213" s="12">
        <v>39764964.04</v>
      </c>
      <c r="I213" s="69">
        <v>20073277.04</v>
      </c>
      <c r="J213" s="12">
        <v>6220532</v>
      </c>
      <c r="K213" s="12">
        <v>13471155</v>
      </c>
      <c r="L213" s="81">
        <v>50.47</v>
      </c>
      <c r="M213" s="81">
        <v>15.64</v>
      </c>
      <c r="N213" s="81">
        <v>33.87</v>
      </c>
      <c r="O213" s="190">
        <v>103.49</v>
      </c>
      <c r="P213" s="190">
        <v>111.77</v>
      </c>
      <c r="Q213" s="190">
        <v>91.36</v>
      </c>
      <c r="R213" s="191">
        <v>98.66</v>
      </c>
    </row>
    <row r="214" spans="1:18" s="106" customFormat="1" ht="15">
      <c r="A214" s="257"/>
      <c r="B214" s="258"/>
      <c r="C214" s="258"/>
      <c r="D214" s="119"/>
      <c r="E214" s="119"/>
      <c r="F214" s="120" t="s">
        <v>414</v>
      </c>
      <c r="G214" s="121"/>
      <c r="H214" s="122">
        <v>61853624</v>
      </c>
      <c r="I214" s="122">
        <v>58718656</v>
      </c>
      <c r="J214" s="122">
        <v>3134968</v>
      </c>
      <c r="K214" s="122">
        <v>0</v>
      </c>
      <c r="L214" s="154">
        <v>94.93163407854647</v>
      </c>
      <c r="M214" s="154">
        <v>5.068365921453527</v>
      </c>
      <c r="N214" s="154">
        <v>0</v>
      </c>
      <c r="O214" s="194">
        <v>43.51169649684748</v>
      </c>
      <c r="P214" s="194">
        <v>41.36281303321352</v>
      </c>
      <c r="Q214" s="194">
        <v>1615.9628865979382</v>
      </c>
      <c r="R214" s="195" t="e">
        <v>#DIV/0!</v>
      </c>
    </row>
    <row r="215" spans="1:18" ht="25.5">
      <c r="A215" s="253">
        <v>2</v>
      </c>
      <c r="B215" s="254">
        <v>15</v>
      </c>
      <c r="C215" s="254">
        <v>1</v>
      </c>
      <c r="D215" s="18" t="s">
        <v>415</v>
      </c>
      <c r="E215" s="18">
        <v>8</v>
      </c>
      <c r="F215" s="24"/>
      <c r="G215" s="63" t="s">
        <v>416</v>
      </c>
      <c r="H215" s="12">
        <v>810600</v>
      </c>
      <c r="I215" s="69">
        <v>810600</v>
      </c>
      <c r="J215" s="12">
        <v>0</v>
      </c>
      <c r="K215" s="12">
        <v>0</v>
      </c>
      <c r="L215" s="81">
        <v>100</v>
      </c>
      <c r="M215" s="81">
        <v>0</v>
      </c>
      <c r="N215" s="81">
        <v>0</v>
      </c>
      <c r="O215" s="190">
        <v>44.64</v>
      </c>
      <c r="P215" s="190">
        <v>44.64</v>
      </c>
      <c r="Q215" s="190">
        <v>0</v>
      </c>
      <c r="R215" s="191">
        <v>0</v>
      </c>
    </row>
    <row r="216" spans="1:18" ht="25.5">
      <c r="A216" s="253">
        <v>2</v>
      </c>
      <c r="B216" s="254">
        <v>63</v>
      </c>
      <c r="C216" s="254">
        <v>1</v>
      </c>
      <c r="D216" s="18" t="s">
        <v>415</v>
      </c>
      <c r="E216" s="18">
        <v>8</v>
      </c>
      <c r="F216" s="24"/>
      <c r="G216" s="63" t="s">
        <v>417</v>
      </c>
      <c r="H216" s="12">
        <v>48134664</v>
      </c>
      <c r="I216" s="69">
        <v>48134664</v>
      </c>
      <c r="J216" s="12">
        <v>0</v>
      </c>
      <c r="K216" s="12">
        <v>0</v>
      </c>
      <c r="L216" s="81">
        <v>100</v>
      </c>
      <c r="M216" s="81">
        <v>0</v>
      </c>
      <c r="N216" s="81">
        <v>0</v>
      </c>
      <c r="O216" s="190">
        <v>36.59</v>
      </c>
      <c r="P216" s="190">
        <v>36.59</v>
      </c>
      <c r="Q216" s="190">
        <v>0</v>
      </c>
      <c r="R216" s="191">
        <v>0</v>
      </c>
    </row>
    <row r="217" spans="1:18" ht="12.75">
      <c r="A217" s="253">
        <v>2</v>
      </c>
      <c r="B217" s="254">
        <v>9</v>
      </c>
      <c r="C217" s="254">
        <v>7</v>
      </c>
      <c r="D217" s="18" t="s">
        <v>415</v>
      </c>
      <c r="E217" s="18">
        <v>8</v>
      </c>
      <c r="F217" s="24"/>
      <c r="G217" s="63" t="s">
        <v>418</v>
      </c>
      <c r="H217" s="12">
        <v>956136</v>
      </c>
      <c r="I217" s="69">
        <v>956136</v>
      </c>
      <c r="J217" s="12">
        <v>0</v>
      </c>
      <c r="K217" s="12">
        <v>0</v>
      </c>
      <c r="L217" s="81">
        <v>100</v>
      </c>
      <c r="M217" s="81">
        <v>0</v>
      </c>
      <c r="N217" s="81">
        <v>0</v>
      </c>
      <c r="O217" s="190">
        <v>114.21</v>
      </c>
      <c r="P217" s="190">
        <v>114.21</v>
      </c>
      <c r="Q217" s="190">
        <v>0</v>
      </c>
      <c r="R217" s="191">
        <v>0</v>
      </c>
    </row>
    <row r="218" spans="1:18" ht="12.75">
      <c r="A218" s="253">
        <v>2</v>
      </c>
      <c r="B218" s="254">
        <v>10</v>
      </c>
      <c r="C218" s="254">
        <v>1</v>
      </c>
      <c r="D218" s="18" t="s">
        <v>415</v>
      </c>
      <c r="E218" s="18">
        <v>8</v>
      </c>
      <c r="F218" s="24"/>
      <c r="G218" s="63" t="s">
        <v>419</v>
      </c>
      <c r="H218" s="12">
        <v>113109</v>
      </c>
      <c r="I218" s="69">
        <v>113109</v>
      </c>
      <c r="J218" s="12">
        <v>0</v>
      </c>
      <c r="K218" s="12">
        <v>0</v>
      </c>
      <c r="L218" s="81">
        <v>100</v>
      </c>
      <c r="M218" s="81">
        <v>0</v>
      </c>
      <c r="N218" s="81">
        <v>0</v>
      </c>
      <c r="O218" s="190">
        <v>50.94</v>
      </c>
      <c r="P218" s="190">
        <v>98.33</v>
      </c>
      <c r="Q218" s="190">
        <v>0</v>
      </c>
      <c r="R218" s="191">
        <v>0</v>
      </c>
    </row>
    <row r="219" spans="1:18" ht="12.75">
      <c r="A219" s="253">
        <v>2</v>
      </c>
      <c r="B219" s="254">
        <v>20</v>
      </c>
      <c r="C219" s="254">
        <v>2</v>
      </c>
      <c r="D219" s="18" t="s">
        <v>415</v>
      </c>
      <c r="E219" s="18">
        <v>8</v>
      </c>
      <c r="F219" s="24"/>
      <c r="G219" s="63" t="s">
        <v>420</v>
      </c>
      <c r="H219" s="12">
        <v>227217</v>
      </c>
      <c r="I219" s="69">
        <v>227217</v>
      </c>
      <c r="J219" s="12">
        <v>0</v>
      </c>
      <c r="K219" s="12">
        <v>0</v>
      </c>
      <c r="L219" s="81">
        <v>100</v>
      </c>
      <c r="M219" s="81">
        <v>0</v>
      </c>
      <c r="N219" s="81">
        <v>0</v>
      </c>
      <c r="O219" s="190">
        <v>81.95</v>
      </c>
      <c r="P219" s="190">
        <v>81.95</v>
      </c>
      <c r="Q219" s="190">
        <v>0</v>
      </c>
      <c r="R219" s="191">
        <v>0</v>
      </c>
    </row>
    <row r="220" spans="1:18" ht="12.75">
      <c r="A220" s="253">
        <v>2</v>
      </c>
      <c r="B220" s="254">
        <v>61</v>
      </c>
      <c r="C220" s="254">
        <v>1</v>
      </c>
      <c r="D220" s="18" t="s">
        <v>415</v>
      </c>
      <c r="E220" s="18">
        <v>8</v>
      </c>
      <c r="F220" s="24"/>
      <c r="G220" s="63" t="s">
        <v>421</v>
      </c>
      <c r="H220" s="12">
        <v>3236083</v>
      </c>
      <c r="I220" s="69">
        <v>3181083</v>
      </c>
      <c r="J220" s="12">
        <v>55000</v>
      </c>
      <c r="K220" s="12">
        <v>0</v>
      </c>
      <c r="L220" s="81">
        <v>98.3</v>
      </c>
      <c r="M220" s="81">
        <v>1.69</v>
      </c>
      <c r="N220" s="81">
        <v>0</v>
      </c>
      <c r="O220" s="190">
        <v>136.63</v>
      </c>
      <c r="P220" s="190">
        <v>136.61</v>
      </c>
      <c r="Q220" s="190">
        <v>137.5</v>
      </c>
      <c r="R220" s="191">
        <v>0</v>
      </c>
    </row>
    <row r="221" spans="1:18" ht="38.25">
      <c r="A221" s="253">
        <v>2</v>
      </c>
      <c r="B221" s="254">
        <v>2</v>
      </c>
      <c r="C221" s="254">
        <v>5</v>
      </c>
      <c r="D221" s="18" t="s">
        <v>415</v>
      </c>
      <c r="E221" s="18">
        <v>8</v>
      </c>
      <c r="F221" s="24"/>
      <c r="G221" s="63" t="s">
        <v>422</v>
      </c>
      <c r="H221" s="12">
        <v>176763</v>
      </c>
      <c r="I221" s="69">
        <v>176763</v>
      </c>
      <c r="J221" s="12">
        <v>0</v>
      </c>
      <c r="K221" s="12">
        <v>0</v>
      </c>
      <c r="L221" s="81">
        <v>100</v>
      </c>
      <c r="M221" s="81">
        <v>0</v>
      </c>
      <c r="N221" s="81">
        <v>0</v>
      </c>
      <c r="O221" s="190">
        <v>99.24</v>
      </c>
      <c r="P221" s="190">
        <v>99.24</v>
      </c>
      <c r="Q221" s="190">
        <v>0</v>
      </c>
      <c r="R221" s="191">
        <v>0</v>
      </c>
    </row>
    <row r="222" spans="1:18" ht="12.75">
      <c r="A222" s="253">
        <v>2</v>
      </c>
      <c r="B222" s="254">
        <v>8</v>
      </c>
      <c r="C222" s="254">
        <v>6</v>
      </c>
      <c r="D222" s="18" t="s">
        <v>415</v>
      </c>
      <c r="E222" s="18">
        <v>8</v>
      </c>
      <c r="F222" s="24"/>
      <c r="G222" s="63" t="s">
        <v>423</v>
      </c>
      <c r="H222" s="12">
        <v>27000</v>
      </c>
      <c r="I222" s="69">
        <v>27000</v>
      </c>
      <c r="J222" s="12">
        <v>0</v>
      </c>
      <c r="K222" s="12">
        <v>0</v>
      </c>
      <c r="L222" s="81">
        <v>100</v>
      </c>
      <c r="M222" s="81">
        <v>0</v>
      </c>
      <c r="N222" s="81">
        <v>0</v>
      </c>
      <c r="O222" s="190">
        <v>100</v>
      </c>
      <c r="P222" s="190">
        <v>100</v>
      </c>
      <c r="Q222" s="190">
        <v>0</v>
      </c>
      <c r="R222" s="191">
        <v>0</v>
      </c>
    </row>
    <row r="223" spans="1:18" ht="12.75">
      <c r="A223" s="253">
        <v>2</v>
      </c>
      <c r="B223" s="254">
        <v>16</v>
      </c>
      <c r="C223" s="254">
        <v>4</v>
      </c>
      <c r="D223" s="18" t="s">
        <v>415</v>
      </c>
      <c r="E223" s="18">
        <v>8</v>
      </c>
      <c r="F223" s="24"/>
      <c r="G223" s="63" t="s">
        <v>424</v>
      </c>
      <c r="H223" s="12">
        <v>5950248</v>
      </c>
      <c r="I223" s="69">
        <v>2903180</v>
      </c>
      <c r="J223" s="12">
        <v>3047068</v>
      </c>
      <c r="K223" s="12">
        <v>0</v>
      </c>
      <c r="L223" s="81">
        <v>48.79</v>
      </c>
      <c r="M223" s="81">
        <v>51.2</v>
      </c>
      <c r="N223" s="81">
        <v>0</v>
      </c>
      <c r="O223" s="190">
        <v>176.06</v>
      </c>
      <c r="P223" s="190">
        <v>85.9</v>
      </c>
      <c r="Q223" s="190">
        <v>0</v>
      </c>
      <c r="R223" s="191">
        <v>0</v>
      </c>
    </row>
    <row r="224" spans="1:18" ht="12.75">
      <c r="A224" s="253">
        <v>2</v>
      </c>
      <c r="B224" s="254">
        <v>25</v>
      </c>
      <c r="C224" s="254">
        <v>2</v>
      </c>
      <c r="D224" s="18" t="s">
        <v>415</v>
      </c>
      <c r="E224" s="18">
        <v>8</v>
      </c>
      <c r="F224" s="24"/>
      <c r="G224" s="63" t="s">
        <v>425</v>
      </c>
      <c r="H224" s="12">
        <v>554360</v>
      </c>
      <c r="I224" s="69">
        <v>554360</v>
      </c>
      <c r="J224" s="12">
        <v>0</v>
      </c>
      <c r="K224" s="12">
        <v>0</v>
      </c>
      <c r="L224" s="81">
        <v>100</v>
      </c>
      <c r="M224" s="81">
        <v>0</v>
      </c>
      <c r="N224" s="81">
        <v>0</v>
      </c>
      <c r="O224" s="190">
        <v>105.02</v>
      </c>
      <c r="P224" s="190">
        <v>105.02</v>
      </c>
      <c r="Q224" s="190">
        <v>0</v>
      </c>
      <c r="R224" s="191">
        <v>0</v>
      </c>
    </row>
    <row r="225" spans="1:18" ht="12.75">
      <c r="A225" s="253">
        <v>2</v>
      </c>
      <c r="B225" s="254">
        <v>1</v>
      </c>
      <c r="C225" s="254">
        <v>1</v>
      </c>
      <c r="D225" s="18" t="s">
        <v>415</v>
      </c>
      <c r="E225" s="18">
        <v>8</v>
      </c>
      <c r="F225" s="24"/>
      <c r="G225" s="63" t="s">
        <v>438</v>
      </c>
      <c r="H225" s="12">
        <v>53536</v>
      </c>
      <c r="I225" s="69">
        <v>53536</v>
      </c>
      <c r="J225" s="12">
        <v>0</v>
      </c>
      <c r="K225" s="12">
        <v>0</v>
      </c>
      <c r="L225" s="81">
        <v>100</v>
      </c>
      <c r="M225" s="81">
        <v>0</v>
      </c>
      <c r="N225" s="81">
        <v>0</v>
      </c>
      <c r="O225" s="190">
        <v>100.48</v>
      </c>
      <c r="P225" s="190">
        <v>100.48</v>
      </c>
      <c r="Q225" s="190">
        <v>0</v>
      </c>
      <c r="R225" s="191">
        <v>0</v>
      </c>
    </row>
    <row r="226" spans="1:18" ht="26.25" thickBot="1">
      <c r="A226" s="269">
        <v>2</v>
      </c>
      <c r="B226" s="270">
        <v>17</v>
      </c>
      <c r="C226" s="270">
        <v>4</v>
      </c>
      <c r="D226" s="19" t="s">
        <v>415</v>
      </c>
      <c r="E226" s="19">
        <v>8</v>
      </c>
      <c r="F226" s="25"/>
      <c r="G226" s="66" t="s">
        <v>439</v>
      </c>
      <c r="H226" s="13">
        <v>1613908</v>
      </c>
      <c r="I226" s="80">
        <v>1581008</v>
      </c>
      <c r="J226" s="13">
        <v>32900</v>
      </c>
      <c r="K226" s="13">
        <v>0</v>
      </c>
      <c r="L226" s="431">
        <v>97.96</v>
      </c>
      <c r="M226" s="431">
        <v>2.03</v>
      </c>
      <c r="N226" s="431">
        <v>0</v>
      </c>
      <c r="O226" s="196">
        <v>169.96</v>
      </c>
      <c r="P226" s="196">
        <v>175.17</v>
      </c>
      <c r="Q226" s="196">
        <v>70</v>
      </c>
      <c r="R226" s="197">
        <v>0</v>
      </c>
    </row>
  </sheetData>
  <mergeCells count="23">
    <mergeCell ref="A1:L1"/>
    <mergeCell ref="A2:L2"/>
    <mergeCell ref="A3:L3"/>
    <mergeCell ref="M1:O1"/>
    <mergeCell ref="M2:O2"/>
    <mergeCell ref="M3:O3"/>
    <mergeCell ref="A7:A9"/>
    <mergeCell ref="B7:B9"/>
    <mergeCell ref="C7:C9"/>
    <mergeCell ref="D7:D9"/>
    <mergeCell ref="E7:E9"/>
    <mergeCell ref="H7:K7"/>
    <mergeCell ref="L7:N7"/>
    <mergeCell ref="F7:G9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6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87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9" t="s">
        <v>96</v>
      </c>
      <c r="N1" s="310"/>
      <c r="O1" s="348"/>
      <c r="P1" s="56" t="str">
        <f>1!P1</f>
        <v>13.05.2010</v>
      </c>
      <c r="Q1" s="55"/>
      <c r="R1" s="54"/>
    </row>
    <row r="2" spans="1:18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9" t="s">
        <v>97</v>
      </c>
      <c r="N2" s="310"/>
      <c r="O2" s="348"/>
      <c r="P2" s="56">
        <f>1!P2</f>
        <v>1</v>
      </c>
      <c r="Q2" s="55"/>
      <c r="R2" s="54"/>
    </row>
    <row r="3" spans="1:18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9" t="s">
        <v>98</v>
      </c>
      <c r="N3" s="310"/>
      <c r="O3" s="348"/>
      <c r="P3" s="56" t="str">
        <f>1!P3</f>
        <v>13.05.2010</v>
      </c>
      <c r="Q3" s="55"/>
      <c r="R3" s="54"/>
    </row>
    <row r="5" spans="1:18" s="34" customFormat="1" ht="18">
      <c r="A5" s="357" t="str">
        <f>'Spis tabel'!B7</f>
        <v>Tabela 3. Struktura i dynamika dochodów ogółem budżetów jst woj. dolnośląskiego wg stanu na koniec I kwartału 2010 roku    (wykonanie)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" t="s">
        <v>95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281" t="s">
        <v>6</v>
      </c>
      <c r="I7" s="323"/>
      <c r="J7" s="323"/>
      <c r="K7" s="324"/>
      <c r="L7" s="281" t="s">
        <v>16</v>
      </c>
      <c r="M7" s="323"/>
      <c r="N7" s="324"/>
      <c r="O7" s="323" t="s">
        <v>17</v>
      </c>
      <c r="P7" s="323"/>
      <c r="Q7" s="323"/>
      <c r="R7" s="282"/>
    </row>
    <row r="8" spans="1:18" ht="16.5" customHeight="1">
      <c r="A8" s="298"/>
      <c r="B8" s="284"/>
      <c r="C8" s="284"/>
      <c r="D8" s="284"/>
      <c r="E8" s="284"/>
      <c r="F8" s="305"/>
      <c r="G8" s="306"/>
      <c r="H8" s="349" t="s">
        <v>94</v>
      </c>
      <c r="I8" s="351" t="s">
        <v>20</v>
      </c>
      <c r="J8" s="317"/>
      <c r="K8" s="318"/>
      <c r="L8" s="352" t="s">
        <v>32</v>
      </c>
      <c r="M8" s="352" t="s">
        <v>33</v>
      </c>
      <c r="N8" s="352" t="s">
        <v>34</v>
      </c>
      <c r="O8" s="354" t="s">
        <v>94</v>
      </c>
      <c r="P8" s="355" t="s">
        <v>20</v>
      </c>
      <c r="Q8" s="355"/>
      <c r="R8" s="356"/>
    </row>
    <row r="9" spans="1:18" ht="74.25" customHeight="1" thickBot="1">
      <c r="A9" s="299"/>
      <c r="B9" s="279"/>
      <c r="C9" s="279"/>
      <c r="D9" s="279"/>
      <c r="E9" s="279"/>
      <c r="F9" s="307"/>
      <c r="G9" s="308"/>
      <c r="H9" s="350"/>
      <c r="I9" s="10" t="s">
        <v>35</v>
      </c>
      <c r="J9" s="10" t="s">
        <v>43</v>
      </c>
      <c r="K9" s="10" t="s">
        <v>74</v>
      </c>
      <c r="L9" s="353"/>
      <c r="M9" s="353"/>
      <c r="N9" s="353"/>
      <c r="O9" s="350"/>
      <c r="P9" s="10" t="s">
        <v>35</v>
      </c>
      <c r="Q9" s="10" t="s">
        <v>43</v>
      </c>
      <c r="R9" s="27" t="s">
        <v>74</v>
      </c>
    </row>
    <row r="10" spans="1:18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8">
        <v>6</v>
      </c>
      <c r="G10" s="339"/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32">
        <v>17</v>
      </c>
    </row>
    <row r="11" spans="1:18" s="106" customFormat="1" ht="15" customHeight="1">
      <c r="A11" s="247"/>
      <c r="B11" s="248"/>
      <c r="C11" s="248"/>
      <c r="D11" s="100"/>
      <c r="E11" s="100"/>
      <c r="F11" s="101" t="s">
        <v>226</v>
      </c>
      <c r="G11" s="102"/>
      <c r="H11" s="103">
        <v>3075926300.0099998</v>
      </c>
      <c r="I11" s="103">
        <v>1619029393.5900002</v>
      </c>
      <c r="J11" s="103">
        <v>421371227.42</v>
      </c>
      <c r="K11" s="103">
        <v>1035525679</v>
      </c>
      <c r="L11" s="134">
        <v>52.63550669548671</v>
      </c>
      <c r="M11" s="134">
        <v>13.699002717283252</v>
      </c>
      <c r="N11" s="134">
        <v>33.66549058723005</v>
      </c>
      <c r="O11" s="198">
        <v>102.96519155225523</v>
      </c>
      <c r="P11" s="198">
        <v>104.75881732227307</v>
      </c>
      <c r="Q11" s="198">
        <v>93.74841636718749</v>
      </c>
      <c r="R11" s="199">
        <v>104.34634673328382</v>
      </c>
    </row>
    <row r="12" spans="1:18" s="131" customFormat="1" ht="12.75">
      <c r="A12" s="265">
        <v>2</v>
      </c>
      <c r="B12" s="266">
        <v>0</v>
      </c>
      <c r="C12" s="266">
        <v>0</v>
      </c>
      <c r="D12" s="136">
        <v>0</v>
      </c>
      <c r="E12" s="136">
        <v>0</v>
      </c>
      <c r="F12" s="137"/>
      <c r="G12" s="138" t="s">
        <v>227</v>
      </c>
      <c r="H12" s="139">
        <v>201135659.56</v>
      </c>
      <c r="I12" s="151">
        <v>119364104.89</v>
      </c>
      <c r="J12" s="139">
        <v>39407487.67</v>
      </c>
      <c r="K12" s="139">
        <v>42364067</v>
      </c>
      <c r="L12" s="140">
        <v>59.34</v>
      </c>
      <c r="M12" s="140">
        <v>19.59</v>
      </c>
      <c r="N12" s="140">
        <v>21.06</v>
      </c>
      <c r="O12" s="186">
        <v>69.89</v>
      </c>
      <c r="P12" s="186">
        <v>86.09</v>
      </c>
      <c r="Q12" s="186">
        <v>36.28</v>
      </c>
      <c r="R12" s="187">
        <v>104.61</v>
      </c>
    </row>
    <row r="13" spans="1:18" s="106" customFormat="1" ht="15">
      <c r="A13" s="251"/>
      <c r="B13" s="252"/>
      <c r="C13" s="252"/>
      <c r="D13" s="107"/>
      <c r="E13" s="107"/>
      <c r="F13" s="108" t="s">
        <v>228</v>
      </c>
      <c r="G13" s="109"/>
      <c r="H13" s="110">
        <v>500522621.03</v>
      </c>
      <c r="I13" s="110">
        <v>115430713.93999998</v>
      </c>
      <c r="J13" s="110">
        <v>104493997.09000002</v>
      </c>
      <c r="K13" s="110">
        <v>280597910</v>
      </c>
      <c r="L13" s="142">
        <v>23.06203737654474</v>
      </c>
      <c r="M13" s="142">
        <v>20.876977922589624</v>
      </c>
      <c r="N13" s="142">
        <v>56.060984700865646</v>
      </c>
      <c r="O13" s="188">
        <v>110.26327224698286</v>
      </c>
      <c r="P13" s="188">
        <v>114.71978425181253</v>
      </c>
      <c r="Q13" s="188">
        <v>121.7830209376973</v>
      </c>
      <c r="R13" s="189">
        <v>104.89210320161942</v>
      </c>
    </row>
    <row r="14" spans="1:18" ht="12.75">
      <c r="A14" s="265">
        <v>2</v>
      </c>
      <c r="B14" s="266">
        <v>1</v>
      </c>
      <c r="C14" s="266">
        <v>0</v>
      </c>
      <c r="D14" s="136">
        <v>0</v>
      </c>
      <c r="E14" s="136">
        <v>1</v>
      </c>
      <c r="F14" s="161"/>
      <c r="G14" s="20" t="s">
        <v>229</v>
      </c>
      <c r="H14" s="12">
        <v>17829575.12</v>
      </c>
      <c r="I14" s="69">
        <v>3488661.78</v>
      </c>
      <c r="J14" s="12">
        <v>2820741.34</v>
      </c>
      <c r="K14" s="12">
        <v>11520172</v>
      </c>
      <c r="L14" s="75">
        <v>19.56</v>
      </c>
      <c r="M14" s="75">
        <v>15.82</v>
      </c>
      <c r="N14" s="75">
        <v>64.61</v>
      </c>
      <c r="O14" s="190">
        <v>106.67</v>
      </c>
      <c r="P14" s="190">
        <v>107.6</v>
      </c>
      <c r="Q14" s="190">
        <v>118.13</v>
      </c>
      <c r="R14" s="191">
        <v>103.93</v>
      </c>
    </row>
    <row r="15" spans="1:18" s="131" customFormat="1" ht="12.75">
      <c r="A15" s="265">
        <v>2</v>
      </c>
      <c r="B15" s="266">
        <v>2</v>
      </c>
      <c r="C15" s="266">
        <v>0</v>
      </c>
      <c r="D15" s="136">
        <v>0</v>
      </c>
      <c r="E15" s="136">
        <v>1</v>
      </c>
      <c r="F15" s="161"/>
      <c r="G15" s="162" t="s">
        <v>230</v>
      </c>
      <c r="H15" s="128">
        <v>23582507.27</v>
      </c>
      <c r="I15" s="129">
        <v>4315896.99</v>
      </c>
      <c r="J15" s="128">
        <v>3822575.28</v>
      </c>
      <c r="K15" s="128">
        <v>15444035</v>
      </c>
      <c r="L15" s="147">
        <v>18.3</v>
      </c>
      <c r="M15" s="147">
        <v>16.2</v>
      </c>
      <c r="N15" s="147">
        <v>65.48</v>
      </c>
      <c r="O15" s="200">
        <v>96.85</v>
      </c>
      <c r="P15" s="200">
        <v>66.38</v>
      </c>
      <c r="Q15" s="200">
        <v>116.44</v>
      </c>
      <c r="R15" s="201">
        <v>106.04</v>
      </c>
    </row>
    <row r="16" spans="1:18" ht="12.75">
      <c r="A16" s="265">
        <v>2</v>
      </c>
      <c r="B16" s="266">
        <v>3</v>
      </c>
      <c r="C16" s="266">
        <v>0</v>
      </c>
      <c r="D16" s="136">
        <v>0</v>
      </c>
      <c r="E16" s="136">
        <v>1</v>
      </c>
      <c r="F16" s="168"/>
      <c r="G16" s="42" t="s">
        <v>231</v>
      </c>
      <c r="H16" s="12">
        <v>29527695.8</v>
      </c>
      <c r="I16" s="69">
        <v>9471674.09</v>
      </c>
      <c r="J16" s="12">
        <v>3649150.71</v>
      </c>
      <c r="K16" s="12">
        <v>16406871</v>
      </c>
      <c r="L16" s="75">
        <v>32.07</v>
      </c>
      <c r="M16" s="75">
        <v>12.35</v>
      </c>
      <c r="N16" s="75">
        <v>55.56</v>
      </c>
      <c r="O16" s="190">
        <v>118.49</v>
      </c>
      <c r="P16" s="190">
        <v>146.4</v>
      </c>
      <c r="Q16" s="190">
        <v>117.49</v>
      </c>
      <c r="R16" s="191">
        <v>106.92</v>
      </c>
    </row>
    <row r="17" spans="1:18" ht="12.75">
      <c r="A17" s="265">
        <v>2</v>
      </c>
      <c r="B17" s="266">
        <v>4</v>
      </c>
      <c r="C17" s="266">
        <v>0</v>
      </c>
      <c r="D17" s="136">
        <v>0</v>
      </c>
      <c r="E17" s="136">
        <v>1</v>
      </c>
      <c r="F17" s="126"/>
      <c r="G17" s="23" t="s">
        <v>232</v>
      </c>
      <c r="H17" s="12">
        <v>9723366.19</v>
      </c>
      <c r="I17" s="69">
        <v>1483653.19</v>
      </c>
      <c r="J17" s="12">
        <v>2118249</v>
      </c>
      <c r="K17" s="12">
        <v>6121464</v>
      </c>
      <c r="L17" s="75">
        <v>15.25</v>
      </c>
      <c r="M17" s="75">
        <v>21.78</v>
      </c>
      <c r="N17" s="75">
        <v>62.95</v>
      </c>
      <c r="O17" s="190">
        <v>96.43</v>
      </c>
      <c r="P17" s="190">
        <v>116.94</v>
      </c>
      <c r="Q17" s="190">
        <v>72.11</v>
      </c>
      <c r="R17" s="191">
        <v>104.16</v>
      </c>
    </row>
    <row r="18" spans="1:18" ht="12.75">
      <c r="A18" s="265">
        <v>2</v>
      </c>
      <c r="B18" s="266">
        <v>5</v>
      </c>
      <c r="C18" s="266">
        <v>0</v>
      </c>
      <c r="D18" s="136">
        <v>0</v>
      </c>
      <c r="E18" s="136">
        <v>1</v>
      </c>
      <c r="F18" s="126"/>
      <c r="G18" s="23" t="s">
        <v>233</v>
      </c>
      <c r="H18" s="12">
        <v>16115175.63</v>
      </c>
      <c r="I18" s="69">
        <v>2030501.69</v>
      </c>
      <c r="J18" s="12">
        <v>6317961.94</v>
      </c>
      <c r="K18" s="12">
        <v>7766712</v>
      </c>
      <c r="L18" s="75">
        <v>12.59</v>
      </c>
      <c r="M18" s="75">
        <v>39.2</v>
      </c>
      <c r="N18" s="75">
        <v>48.19</v>
      </c>
      <c r="O18" s="190">
        <v>128.79</v>
      </c>
      <c r="P18" s="190">
        <v>116.24</v>
      </c>
      <c r="Q18" s="190">
        <v>192.14</v>
      </c>
      <c r="R18" s="191">
        <v>103.87</v>
      </c>
    </row>
    <row r="19" spans="1:18" ht="12.75">
      <c r="A19" s="265">
        <v>2</v>
      </c>
      <c r="B19" s="266">
        <v>6</v>
      </c>
      <c r="C19" s="266">
        <v>0</v>
      </c>
      <c r="D19" s="136">
        <v>0</v>
      </c>
      <c r="E19" s="136">
        <v>1</v>
      </c>
      <c r="F19" s="126"/>
      <c r="G19" s="23" t="s">
        <v>234</v>
      </c>
      <c r="H19" s="12">
        <v>16183110.57</v>
      </c>
      <c r="I19" s="69">
        <v>4035298.28</v>
      </c>
      <c r="J19" s="12">
        <v>5111757.29</v>
      </c>
      <c r="K19" s="12">
        <v>7036055</v>
      </c>
      <c r="L19" s="75">
        <v>24.93</v>
      </c>
      <c r="M19" s="75">
        <v>31.58</v>
      </c>
      <c r="N19" s="75">
        <v>43.47</v>
      </c>
      <c r="O19" s="190">
        <v>110.19</v>
      </c>
      <c r="P19" s="190">
        <v>114.07</v>
      </c>
      <c r="Q19" s="190">
        <v>110.97</v>
      </c>
      <c r="R19" s="191">
        <v>107.54</v>
      </c>
    </row>
    <row r="20" spans="1:18" ht="12.75">
      <c r="A20" s="265">
        <v>2</v>
      </c>
      <c r="B20" s="266">
        <v>7</v>
      </c>
      <c r="C20" s="266">
        <v>0</v>
      </c>
      <c r="D20" s="136">
        <v>0</v>
      </c>
      <c r="E20" s="136">
        <v>1</v>
      </c>
      <c r="F20" s="126"/>
      <c r="G20" s="23" t="s">
        <v>235</v>
      </c>
      <c r="H20" s="12">
        <v>9720206.2</v>
      </c>
      <c r="I20" s="69">
        <v>1845371.9</v>
      </c>
      <c r="J20" s="12">
        <v>2851931.3</v>
      </c>
      <c r="K20" s="12">
        <v>5022903</v>
      </c>
      <c r="L20" s="75">
        <v>18.98</v>
      </c>
      <c r="M20" s="75">
        <v>29.34</v>
      </c>
      <c r="N20" s="75">
        <v>51.67</v>
      </c>
      <c r="O20" s="190">
        <v>109.98</v>
      </c>
      <c r="P20" s="190">
        <v>108.52</v>
      </c>
      <c r="Q20" s="190">
        <v>114.02</v>
      </c>
      <c r="R20" s="191">
        <v>108.34</v>
      </c>
    </row>
    <row r="21" spans="1:18" ht="12.75">
      <c r="A21" s="265">
        <v>2</v>
      </c>
      <c r="B21" s="266">
        <v>8</v>
      </c>
      <c r="C21" s="266">
        <v>0</v>
      </c>
      <c r="D21" s="136">
        <v>0</v>
      </c>
      <c r="E21" s="136">
        <v>1</v>
      </c>
      <c r="F21" s="126"/>
      <c r="G21" s="23" t="s">
        <v>236</v>
      </c>
      <c r="H21" s="12">
        <v>42990792.9</v>
      </c>
      <c r="I21" s="69">
        <v>8051411.18</v>
      </c>
      <c r="J21" s="12">
        <v>8271702.72</v>
      </c>
      <c r="K21" s="12">
        <v>26667679</v>
      </c>
      <c r="L21" s="75">
        <v>18.72</v>
      </c>
      <c r="M21" s="75">
        <v>19.24</v>
      </c>
      <c r="N21" s="75">
        <v>62.03</v>
      </c>
      <c r="O21" s="190">
        <v>106.72</v>
      </c>
      <c r="P21" s="190">
        <v>107.84</v>
      </c>
      <c r="Q21" s="190">
        <v>109.33</v>
      </c>
      <c r="R21" s="191">
        <v>105.6</v>
      </c>
    </row>
    <row r="22" spans="1:18" ht="12.75">
      <c r="A22" s="265">
        <v>2</v>
      </c>
      <c r="B22" s="266">
        <v>9</v>
      </c>
      <c r="C22" s="266">
        <v>0</v>
      </c>
      <c r="D22" s="136">
        <v>0</v>
      </c>
      <c r="E22" s="136">
        <v>1</v>
      </c>
      <c r="F22" s="126"/>
      <c r="G22" s="23" t="s">
        <v>237</v>
      </c>
      <c r="H22" s="12">
        <v>13351782.88</v>
      </c>
      <c r="I22" s="69">
        <v>3460807.76</v>
      </c>
      <c r="J22" s="12">
        <v>6603931.12</v>
      </c>
      <c r="K22" s="12">
        <v>3287044</v>
      </c>
      <c r="L22" s="75">
        <v>25.92</v>
      </c>
      <c r="M22" s="75">
        <v>49.46</v>
      </c>
      <c r="N22" s="75">
        <v>24.61</v>
      </c>
      <c r="O22" s="190">
        <v>113.25</v>
      </c>
      <c r="P22" s="190">
        <v>87.66</v>
      </c>
      <c r="Q22" s="190">
        <v>145.05</v>
      </c>
      <c r="R22" s="191">
        <v>99.95</v>
      </c>
    </row>
    <row r="23" spans="1:18" ht="12.75">
      <c r="A23" s="265">
        <v>2</v>
      </c>
      <c r="B23" s="266">
        <v>10</v>
      </c>
      <c r="C23" s="266">
        <v>0</v>
      </c>
      <c r="D23" s="136">
        <v>0</v>
      </c>
      <c r="E23" s="136">
        <v>1</v>
      </c>
      <c r="F23" s="126"/>
      <c r="G23" s="23" t="s">
        <v>238</v>
      </c>
      <c r="H23" s="12">
        <v>16298491.56</v>
      </c>
      <c r="I23" s="69">
        <v>1840873.1</v>
      </c>
      <c r="J23" s="12">
        <v>4465126.46</v>
      </c>
      <c r="K23" s="12">
        <v>9992492</v>
      </c>
      <c r="L23" s="75">
        <v>11.29</v>
      </c>
      <c r="M23" s="75">
        <v>27.39</v>
      </c>
      <c r="N23" s="75">
        <v>61.3</v>
      </c>
      <c r="O23" s="190">
        <v>123.89</v>
      </c>
      <c r="P23" s="190">
        <v>96.78</v>
      </c>
      <c r="Q23" s="190">
        <v>201.37</v>
      </c>
      <c r="R23" s="191">
        <v>110.59</v>
      </c>
    </row>
    <row r="24" spans="1:18" ht="12.75">
      <c r="A24" s="265">
        <v>2</v>
      </c>
      <c r="B24" s="266">
        <v>11</v>
      </c>
      <c r="C24" s="266">
        <v>0</v>
      </c>
      <c r="D24" s="136">
        <v>0</v>
      </c>
      <c r="E24" s="136">
        <v>1</v>
      </c>
      <c r="F24" s="126"/>
      <c r="G24" s="23" t="s">
        <v>239</v>
      </c>
      <c r="H24" s="12">
        <v>29695185.58</v>
      </c>
      <c r="I24" s="69">
        <v>8539519.36</v>
      </c>
      <c r="J24" s="12">
        <v>4408410.22</v>
      </c>
      <c r="K24" s="12">
        <v>16747256</v>
      </c>
      <c r="L24" s="75">
        <v>28.75</v>
      </c>
      <c r="M24" s="75">
        <v>14.84</v>
      </c>
      <c r="N24" s="75">
        <v>56.39</v>
      </c>
      <c r="O24" s="190">
        <v>114.24</v>
      </c>
      <c r="P24" s="190">
        <v>124.31</v>
      </c>
      <c r="Q24" s="190">
        <v>154.38</v>
      </c>
      <c r="R24" s="191">
        <v>102.94</v>
      </c>
    </row>
    <row r="25" spans="1:18" ht="12.75">
      <c r="A25" s="265">
        <v>2</v>
      </c>
      <c r="B25" s="266">
        <v>12</v>
      </c>
      <c r="C25" s="266">
        <v>0</v>
      </c>
      <c r="D25" s="136">
        <v>0</v>
      </c>
      <c r="E25" s="136">
        <v>1</v>
      </c>
      <c r="F25" s="126"/>
      <c r="G25" s="23" t="s">
        <v>240</v>
      </c>
      <c r="H25" s="12">
        <v>12530123.05</v>
      </c>
      <c r="I25" s="69">
        <v>1888266.45</v>
      </c>
      <c r="J25" s="12">
        <v>2564625.6</v>
      </c>
      <c r="K25" s="12">
        <v>8077231</v>
      </c>
      <c r="L25" s="75">
        <v>15.06</v>
      </c>
      <c r="M25" s="75">
        <v>20.46</v>
      </c>
      <c r="N25" s="75">
        <v>64.46</v>
      </c>
      <c r="O25" s="190">
        <v>105.31</v>
      </c>
      <c r="P25" s="190">
        <v>105.92</v>
      </c>
      <c r="Q25" s="190">
        <v>107.47</v>
      </c>
      <c r="R25" s="191">
        <v>104.5</v>
      </c>
    </row>
    <row r="26" spans="1:18" ht="12.75">
      <c r="A26" s="265">
        <v>2</v>
      </c>
      <c r="B26" s="266">
        <v>13</v>
      </c>
      <c r="C26" s="266">
        <v>0</v>
      </c>
      <c r="D26" s="136">
        <v>0</v>
      </c>
      <c r="E26" s="136">
        <v>1</v>
      </c>
      <c r="F26" s="126"/>
      <c r="G26" s="23" t="s">
        <v>241</v>
      </c>
      <c r="H26" s="12">
        <v>13943239.69</v>
      </c>
      <c r="I26" s="69">
        <v>2256912.41</v>
      </c>
      <c r="J26" s="12">
        <v>5224484.28</v>
      </c>
      <c r="K26" s="12">
        <v>6461843</v>
      </c>
      <c r="L26" s="75">
        <v>16.18</v>
      </c>
      <c r="M26" s="75">
        <v>37.46</v>
      </c>
      <c r="N26" s="75">
        <v>46.34</v>
      </c>
      <c r="O26" s="190">
        <v>129.34</v>
      </c>
      <c r="P26" s="190">
        <v>95.21</v>
      </c>
      <c r="Q26" s="190">
        <v>197.44</v>
      </c>
      <c r="R26" s="191">
        <v>112.1</v>
      </c>
    </row>
    <row r="27" spans="1:18" ht="12.75">
      <c r="A27" s="265">
        <v>2</v>
      </c>
      <c r="B27" s="266">
        <v>14</v>
      </c>
      <c r="C27" s="266">
        <v>0</v>
      </c>
      <c r="D27" s="136">
        <v>0</v>
      </c>
      <c r="E27" s="136">
        <v>1</v>
      </c>
      <c r="F27" s="126"/>
      <c r="G27" s="23" t="s">
        <v>242</v>
      </c>
      <c r="H27" s="12">
        <v>26107508.45</v>
      </c>
      <c r="I27" s="69">
        <v>5520356.37</v>
      </c>
      <c r="J27" s="12">
        <v>4997289.08</v>
      </c>
      <c r="K27" s="12">
        <v>15589863</v>
      </c>
      <c r="L27" s="75">
        <v>21.14</v>
      </c>
      <c r="M27" s="75">
        <v>19.14</v>
      </c>
      <c r="N27" s="75">
        <v>59.71</v>
      </c>
      <c r="O27" s="190">
        <v>105.02</v>
      </c>
      <c r="P27" s="190">
        <v>111.68</v>
      </c>
      <c r="Q27" s="190">
        <v>110.04</v>
      </c>
      <c r="R27" s="191">
        <v>101.39</v>
      </c>
    </row>
    <row r="28" spans="1:18" ht="12.75">
      <c r="A28" s="265">
        <v>2</v>
      </c>
      <c r="B28" s="266">
        <v>15</v>
      </c>
      <c r="C28" s="266">
        <v>0</v>
      </c>
      <c r="D28" s="136">
        <v>0</v>
      </c>
      <c r="E28" s="136">
        <v>1</v>
      </c>
      <c r="F28" s="126"/>
      <c r="G28" s="23" t="s">
        <v>243</v>
      </c>
      <c r="H28" s="12">
        <v>13923241.84</v>
      </c>
      <c r="I28" s="69">
        <v>3736339.68</v>
      </c>
      <c r="J28" s="12">
        <v>2876658.16</v>
      </c>
      <c r="K28" s="12">
        <v>7310244</v>
      </c>
      <c r="L28" s="75">
        <v>26.83</v>
      </c>
      <c r="M28" s="75">
        <v>20.66</v>
      </c>
      <c r="N28" s="75">
        <v>52.5</v>
      </c>
      <c r="O28" s="190">
        <v>106.16</v>
      </c>
      <c r="P28" s="190">
        <v>108.48</v>
      </c>
      <c r="Q28" s="190">
        <v>104.87</v>
      </c>
      <c r="R28" s="191">
        <v>105.52</v>
      </c>
    </row>
    <row r="29" spans="1:18" ht="12.75">
      <c r="A29" s="265">
        <v>2</v>
      </c>
      <c r="B29" s="266">
        <v>16</v>
      </c>
      <c r="C29" s="266">
        <v>0</v>
      </c>
      <c r="D29" s="136">
        <v>0</v>
      </c>
      <c r="E29" s="136">
        <v>1</v>
      </c>
      <c r="F29" s="126"/>
      <c r="G29" s="23" t="s">
        <v>244</v>
      </c>
      <c r="H29" s="12">
        <v>12125319.25</v>
      </c>
      <c r="I29" s="69">
        <v>5786614.66</v>
      </c>
      <c r="J29" s="12">
        <v>1803864.59</v>
      </c>
      <c r="K29" s="12">
        <v>4534840</v>
      </c>
      <c r="L29" s="75">
        <v>47.72</v>
      </c>
      <c r="M29" s="75">
        <v>14.87</v>
      </c>
      <c r="N29" s="75">
        <v>37.39</v>
      </c>
      <c r="O29" s="190">
        <v>120.9</v>
      </c>
      <c r="P29" s="190">
        <v>186</v>
      </c>
      <c r="Q29" s="190">
        <v>85.28</v>
      </c>
      <c r="R29" s="191">
        <v>94.42</v>
      </c>
    </row>
    <row r="30" spans="1:18" ht="12.75">
      <c r="A30" s="265">
        <v>2</v>
      </c>
      <c r="B30" s="266">
        <v>17</v>
      </c>
      <c r="C30" s="266">
        <v>0</v>
      </c>
      <c r="D30" s="136">
        <v>0</v>
      </c>
      <c r="E30" s="136">
        <v>1</v>
      </c>
      <c r="F30" s="126"/>
      <c r="G30" s="23" t="s">
        <v>245</v>
      </c>
      <c r="H30" s="12">
        <v>12432401.35</v>
      </c>
      <c r="I30" s="69">
        <v>1563972.46</v>
      </c>
      <c r="J30" s="12">
        <v>2597260.89</v>
      </c>
      <c r="K30" s="12">
        <v>8271168</v>
      </c>
      <c r="L30" s="75">
        <v>12.57</v>
      </c>
      <c r="M30" s="75">
        <v>20.89</v>
      </c>
      <c r="N30" s="75">
        <v>66.52</v>
      </c>
      <c r="O30" s="190">
        <v>110.79</v>
      </c>
      <c r="P30" s="190">
        <v>106.39</v>
      </c>
      <c r="Q30" s="190">
        <v>150.27</v>
      </c>
      <c r="R30" s="191">
        <v>103.09</v>
      </c>
    </row>
    <row r="31" spans="1:18" ht="12.75">
      <c r="A31" s="265">
        <v>2</v>
      </c>
      <c r="B31" s="266">
        <v>18</v>
      </c>
      <c r="C31" s="266">
        <v>0</v>
      </c>
      <c r="D31" s="136">
        <v>0</v>
      </c>
      <c r="E31" s="136">
        <v>1</v>
      </c>
      <c r="F31" s="126"/>
      <c r="G31" s="23" t="s">
        <v>246</v>
      </c>
      <c r="H31" s="12">
        <v>7906960.76</v>
      </c>
      <c r="I31" s="69">
        <v>1963536.46</v>
      </c>
      <c r="J31" s="12">
        <v>1890029.3</v>
      </c>
      <c r="K31" s="12">
        <v>4053395</v>
      </c>
      <c r="L31" s="75">
        <v>24.83</v>
      </c>
      <c r="M31" s="75">
        <v>23.9</v>
      </c>
      <c r="N31" s="75">
        <v>51.26</v>
      </c>
      <c r="O31" s="190">
        <v>106.96</v>
      </c>
      <c r="P31" s="190">
        <v>107.24</v>
      </c>
      <c r="Q31" s="190">
        <v>124.51</v>
      </c>
      <c r="R31" s="191">
        <v>100.24</v>
      </c>
    </row>
    <row r="32" spans="1:18" ht="12.75">
      <c r="A32" s="265">
        <v>2</v>
      </c>
      <c r="B32" s="266">
        <v>19</v>
      </c>
      <c r="C32" s="266">
        <v>0</v>
      </c>
      <c r="D32" s="136">
        <v>0</v>
      </c>
      <c r="E32" s="136">
        <v>1</v>
      </c>
      <c r="F32" s="126"/>
      <c r="G32" s="23" t="s">
        <v>247</v>
      </c>
      <c r="H32" s="12">
        <v>35519279.46</v>
      </c>
      <c r="I32" s="69">
        <v>7631996.07</v>
      </c>
      <c r="J32" s="12">
        <v>4616605.39</v>
      </c>
      <c r="K32" s="12">
        <v>23270678</v>
      </c>
      <c r="L32" s="75">
        <v>21.48</v>
      </c>
      <c r="M32" s="75">
        <v>12.99</v>
      </c>
      <c r="N32" s="75">
        <v>65.51</v>
      </c>
      <c r="O32" s="190">
        <v>104.76</v>
      </c>
      <c r="P32" s="190">
        <v>105.69</v>
      </c>
      <c r="Q32" s="190">
        <v>110.44</v>
      </c>
      <c r="R32" s="191">
        <v>103.4</v>
      </c>
    </row>
    <row r="33" spans="1:18" ht="12.75">
      <c r="A33" s="265">
        <v>2</v>
      </c>
      <c r="B33" s="266">
        <v>20</v>
      </c>
      <c r="C33" s="266">
        <v>0</v>
      </c>
      <c r="D33" s="136">
        <v>0</v>
      </c>
      <c r="E33" s="136">
        <v>1</v>
      </c>
      <c r="F33" s="126"/>
      <c r="G33" s="23" t="s">
        <v>248</v>
      </c>
      <c r="H33" s="12">
        <v>16382514.68</v>
      </c>
      <c r="I33" s="69">
        <v>4135459.46</v>
      </c>
      <c r="J33" s="12">
        <v>3617183.22</v>
      </c>
      <c r="K33" s="12">
        <v>8629872</v>
      </c>
      <c r="L33" s="75">
        <v>25.24</v>
      </c>
      <c r="M33" s="75">
        <v>22.07</v>
      </c>
      <c r="N33" s="75">
        <v>52.67</v>
      </c>
      <c r="O33" s="190">
        <v>106.66</v>
      </c>
      <c r="P33" s="190">
        <v>111.09</v>
      </c>
      <c r="Q33" s="190">
        <v>109.79</v>
      </c>
      <c r="R33" s="191">
        <v>103.44</v>
      </c>
    </row>
    <row r="34" spans="1:18" ht="12.75">
      <c r="A34" s="265">
        <v>2</v>
      </c>
      <c r="B34" s="266">
        <v>21</v>
      </c>
      <c r="C34" s="266">
        <v>0</v>
      </c>
      <c r="D34" s="136">
        <v>0</v>
      </c>
      <c r="E34" s="136">
        <v>1</v>
      </c>
      <c r="F34" s="126"/>
      <c r="G34" s="23" t="s">
        <v>249</v>
      </c>
      <c r="H34" s="12">
        <v>35955665.87</v>
      </c>
      <c r="I34" s="69">
        <v>7362540.96</v>
      </c>
      <c r="J34" s="12">
        <v>6214369.91</v>
      </c>
      <c r="K34" s="12">
        <v>22378755</v>
      </c>
      <c r="L34" s="75">
        <v>20.47</v>
      </c>
      <c r="M34" s="75">
        <v>17.28</v>
      </c>
      <c r="N34" s="75">
        <v>62.23</v>
      </c>
      <c r="O34" s="190">
        <v>102</v>
      </c>
      <c r="P34" s="190">
        <v>93.83</v>
      </c>
      <c r="Q34" s="190">
        <v>105.37</v>
      </c>
      <c r="R34" s="191">
        <v>104.05</v>
      </c>
    </row>
    <row r="35" spans="1:18" ht="12.75">
      <c r="A35" s="265">
        <v>2</v>
      </c>
      <c r="B35" s="266">
        <v>22</v>
      </c>
      <c r="C35" s="266">
        <v>0</v>
      </c>
      <c r="D35" s="136">
        <v>0</v>
      </c>
      <c r="E35" s="136">
        <v>1</v>
      </c>
      <c r="F35" s="126"/>
      <c r="G35" s="23" t="s">
        <v>250</v>
      </c>
      <c r="H35" s="12">
        <v>13352896.41</v>
      </c>
      <c r="I35" s="69">
        <v>1576706.74</v>
      </c>
      <c r="J35" s="12">
        <v>2939742.67</v>
      </c>
      <c r="K35" s="12">
        <v>8836447</v>
      </c>
      <c r="L35" s="75">
        <v>11.8</v>
      </c>
      <c r="M35" s="75">
        <v>22.01</v>
      </c>
      <c r="N35" s="75">
        <v>66.17</v>
      </c>
      <c r="O35" s="190">
        <v>106.36</v>
      </c>
      <c r="P35" s="190">
        <v>86.87</v>
      </c>
      <c r="Q35" s="190">
        <v>101.63</v>
      </c>
      <c r="R35" s="191">
        <v>112.61</v>
      </c>
    </row>
    <row r="36" spans="1:18" ht="12.75">
      <c r="A36" s="265">
        <v>2</v>
      </c>
      <c r="B36" s="266">
        <v>23</v>
      </c>
      <c r="C36" s="266">
        <v>0</v>
      </c>
      <c r="D36" s="136">
        <v>0</v>
      </c>
      <c r="E36" s="136">
        <v>1</v>
      </c>
      <c r="F36" s="126"/>
      <c r="G36" s="23" t="s">
        <v>251</v>
      </c>
      <c r="H36" s="12">
        <v>19639992.37</v>
      </c>
      <c r="I36" s="69">
        <v>8948076.11</v>
      </c>
      <c r="J36" s="12">
        <v>3082964.26</v>
      </c>
      <c r="K36" s="12">
        <v>7608952</v>
      </c>
      <c r="L36" s="75">
        <v>45.56</v>
      </c>
      <c r="M36" s="75">
        <v>15.69</v>
      </c>
      <c r="N36" s="75">
        <v>38.74</v>
      </c>
      <c r="O36" s="190">
        <v>129.39</v>
      </c>
      <c r="P36" s="190">
        <v>141.49</v>
      </c>
      <c r="Q36" s="190">
        <v>168.7</v>
      </c>
      <c r="R36" s="191">
        <v>108.28</v>
      </c>
    </row>
    <row r="37" spans="1:18" ht="12.75">
      <c r="A37" s="265">
        <v>2</v>
      </c>
      <c r="B37" s="266">
        <v>24</v>
      </c>
      <c r="C37" s="266">
        <v>0</v>
      </c>
      <c r="D37" s="136">
        <v>0</v>
      </c>
      <c r="E37" s="136">
        <v>1</v>
      </c>
      <c r="F37" s="126"/>
      <c r="G37" s="23" t="s">
        <v>252</v>
      </c>
      <c r="H37" s="12">
        <v>22565064.01</v>
      </c>
      <c r="I37" s="69">
        <v>5498084.11</v>
      </c>
      <c r="J37" s="12">
        <v>5301733.9</v>
      </c>
      <c r="K37" s="12">
        <v>11765246</v>
      </c>
      <c r="L37" s="75">
        <v>24.36</v>
      </c>
      <c r="M37" s="75">
        <v>23.49</v>
      </c>
      <c r="N37" s="75">
        <v>52.13</v>
      </c>
      <c r="O37" s="190">
        <v>115.95</v>
      </c>
      <c r="P37" s="190">
        <v>150.8</v>
      </c>
      <c r="Q37" s="190">
        <v>105.45</v>
      </c>
      <c r="R37" s="191">
        <v>109.07</v>
      </c>
    </row>
    <row r="38" spans="1:18" ht="12.75">
      <c r="A38" s="265">
        <v>2</v>
      </c>
      <c r="B38" s="266">
        <v>25</v>
      </c>
      <c r="C38" s="266">
        <v>0</v>
      </c>
      <c r="D38" s="136">
        <v>0</v>
      </c>
      <c r="E38" s="136">
        <v>1</v>
      </c>
      <c r="F38" s="126"/>
      <c r="G38" s="23" t="s">
        <v>253</v>
      </c>
      <c r="H38" s="12">
        <v>22137282.07</v>
      </c>
      <c r="I38" s="69">
        <v>7416084.87</v>
      </c>
      <c r="J38" s="12">
        <v>4376610.2</v>
      </c>
      <c r="K38" s="12">
        <v>10344587</v>
      </c>
      <c r="L38" s="75">
        <v>33.5</v>
      </c>
      <c r="M38" s="75">
        <v>19.77</v>
      </c>
      <c r="N38" s="75">
        <v>46.72</v>
      </c>
      <c r="O38" s="190">
        <v>117.46</v>
      </c>
      <c r="P38" s="190">
        <v>148.74</v>
      </c>
      <c r="Q38" s="190">
        <v>111.45</v>
      </c>
      <c r="R38" s="191">
        <v>104.13</v>
      </c>
    </row>
    <row r="39" spans="1:18" ht="12.75">
      <c r="A39" s="265">
        <v>2</v>
      </c>
      <c r="B39" s="266">
        <v>26</v>
      </c>
      <c r="C39" s="266">
        <v>0</v>
      </c>
      <c r="D39" s="136">
        <v>0</v>
      </c>
      <c r="E39" s="136">
        <v>1</v>
      </c>
      <c r="F39" s="126"/>
      <c r="G39" s="23" t="s">
        <v>254</v>
      </c>
      <c r="H39" s="12">
        <v>10983242.07</v>
      </c>
      <c r="I39" s="69">
        <v>1582097.81</v>
      </c>
      <c r="J39" s="12">
        <v>1949038.26</v>
      </c>
      <c r="K39" s="12">
        <v>7452106</v>
      </c>
      <c r="L39" s="75">
        <v>14.4</v>
      </c>
      <c r="M39" s="75">
        <v>17.74</v>
      </c>
      <c r="N39" s="75">
        <v>67.84</v>
      </c>
      <c r="O39" s="190">
        <v>101.98</v>
      </c>
      <c r="P39" s="190">
        <v>108.59</v>
      </c>
      <c r="Q39" s="190">
        <v>109.5</v>
      </c>
      <c r="R39" s="191">
        <v>98.93</v>
      </c>
    </row>
    <row r="40" spans="1:18" s="106" customFormat="1" ht="15">
      <c r="A40" s="251"/>
      <c r="B40" s="252"/>
      <c r="C40" s="252"/>
      <c r="D40" s="107"/>
      <c r="E40" s="107"/>
      <c r="F40" s="120" t="s">
        <v>255</v>
      </c>
      <c r="G40" s="121"/>
      <c r="H40" s="122">
        <v>904868594.13</v>
      </c>
      <c r="I40" s="122">
        <v>585487307.19</v>
      </c>
      <c r="J40" s="122">
        <v>76675407.94</v>
      </c>
      <c r="K40" s="122">
        <v>242705879</v>
      </c>
      <c r="L40" s="149">
        <v>64.70412510591397</v>
      </c>
      <c r="M40" s="149">
        <v>8.473651139779115</v>
      </c>
      <c r="N40" s="149">
        <v>26.82222375430693</v>
      </c>
      <c r="O40" s="194">
        <v>106.28078737055264</v>
      </c>
      <c r="P40" s="194">
        <v>105.73282126052057</v>
      </c>
      <c r="Q40" s="194">
        <v>116.56272611229055</v>
      </c>
      <c r="R40" s="195">
        <v>104.67249322243694</v>
      </c>
    </row>
    <row r="41" spans="1:18" ht="12.75">
      <c r="A41" s="265">
        <v>2</v>
      </c>
      <c r="B41" s="266">
        <v>61</v>
      </c>
      <c r="C41" s="266">
        <v>0</v>
      </c>
      <c r="D41" s="136">
        <v>0</v>
      </c>
      <c r="E41" s="136">
        <v>2</v>
      </c>
      <c r="F41" s="24"/>
      <c r="G41" s="23" t="s">
        <v>256</v>
      </c>
      <c r="H41" s="12">
        <v>78608991.51</v>
      </c>
      <c r="I41" s="69">
        <v>35539900.91</v>
      </c>
      <c r="J41" s="12">
        <v>10570872.6</v>
      </c>
      <c r="K41" s="12">
        <v>32498218</v>
      </c>
      <c r="L41" s="75">
        <v>45.21</v>
      </c>
      <c r="M41" s="75">
        <v>13.44</v>
      </c>
      <c r="N41" s="75">
        <v>41.34</v>
      </c>
      <c r="O41" s="190">
        <v>96.21</v>
      </c>
      <c r="P41" s="190">
        <v>95.56</v>
      </c>
      <c r="Q41" s="190">
        <v>82.63</v>
      </c>
      <c r="R41" s="191">
        <v>102.45</v>
      </c>
    </row>
    <row r="42" spans="1:18" ht="12.75">
      <c r="A42" s="265">
        <v>2</v>
      </c>
      <c r="B42" s="266">
        <v>62</v>
      </c>
      <c r="C42" s="266">
        <v>0</v>
      </c>
      <c r="D42" s="136">
        <v>0</v>
      </c>
      <c r="E42" s="136">
        <v>2</v>
      </c>
      <c r="F42" s="24"/>
      <c r="G42" s="23" t="s">
        <v>257</v>
      </c>
      <c r="H42" s="12">
        <v>97198307.48</v>
      </c>
      <c r="I42" s="69">
        <v>45186014.43</v>
      </c>
      <c r="J42" s="12">
        <v>11723904.05</v>
      </c>
      <c r="K42" s="12">
        <v>40288389</v>
      </c>
      <c r="L42" s="75">
        <v>46.48</v>
      </c>
      <c r="M42" s="75">
        <v>12.06</v>
      </c>
      <c r="N42" s="75">
        <v>41.44</v>
      </c>
      <c r="O42" s="190">
        <v>102.39</v>
      </c>
      <c r="P42" s="190">
        <v>101.65</v>
      </c>
      <c r="Q42" s="190">
        <v>98.07</v>
      </c>
      <c r="R42" s="191">
        <v>104.59</v>
      </c>
    </row>
    <row r="43" spans="1:18" ht="12.75">
      <c r="A43" s="265">
        <v>2</v>
      </c>
      <c r="B43" s="266">
        <v>64</v>
      </c>
      <c r="C43" s="266">
        <v>0</v>
      </c>
      <c r="D43" s="136">
        <v>0</v>
      </c>
      <c r="E43" s="136">
        <v>2</v>
      </c>
      <c r="F43" s="24"/>
      <c r="G43" s="23" t="s">
        <v>258</v>
      </c>
      <c r="H43" s="12">
        <v>729061295.14</v>
      </c>
      <c r="I43" s="69">
        <v>504761391.85</v>
      </c>
      <c r="J43" s="12">
        <v>54380631.29</v>
      </c>
      <c r="K43" s="12">
        <v>169919272</v>
      </c>
      <c r="L43" s="75">
        <v>69.23</v>
      </c>
      <c r="M43" s="75">
        <v>7.45</v>
      </c>
      <c r="N43" s="75">
        <v>23.3</v>
      </c>
      <c r="O43" s="190">
        <v>108.04</v>
      </c>
      <c r="P43" s="190">
        <v>106.91</v>
      </c>
      <c r="Q43" s="190">
        <v>132.52</v>
      </c>
      <c r="R43" s="191">
        <v>105.12</v>
      </c>
    </row>
    <row r="44" spans="1:18" s="106" customFormat="1" ht="15">
      <c r="A44" s="251"/>
      <c r="B44" s="252"/>
      <c r="C44" s="252"/>
      <c r="D44" s="107"/>
      <c r="E44" s="107"/>
      <c r="F44" s="120" t="s">
        <v>259</v>
      </c>
      <c r="G44" s="121"/>
      <c r="H44" s="122">
        <v>1469399425.29</v>
      </c>
      <c r="I44" s="122">
        <v>798747267.57</v>
      </c>
      <c r="J44" s="122">
        <v>200794334.72</v>
      </c>
      <c r="K44" s="122">
        <v>469857823</v>
      </c>
      <c r="L44" s="149">
        <v>54.35875731422446</v>
      </c>
      <c r="M44" s="149">
        <v>13.66506147097283</v>
      </c>
      <c r="N44" s="149">
        <v>31.97618121480271</v>
      </c>
      <c r="O44" s="194">
        <v>105.38873494673031</v>
      </c>
      <c r="P44" s="194">
        <v>106.1489347691591</v>
      </c>
      <c r="Q44" s="194">
        <v>106.08765795442248</v>
      </c>
      <c r="R44" s="195">
        <v>103.8322817354599</v>
      </c>
    </row>
    <row r="45" spans="1:18" s="106" customFormat="1" ht="15">
      <c r="A45" s="251"/>
      <c r="B45" s="252"/>
      <c r="C45" s="252"/>
      <c r="D45" s="107"/>
      <c r="E45" s="107"/>
      <c r="F45" s="120" t="s">
        <v>260</v>
      </c>
      <c r="G45" s="121"/>
      <c r="H45" s="122">
        <v>534679011.3899999</v>
      </c>
      <c r="I45" s="122">
        <v>323308540.09999996</v>
      </c>
      <c r="J45" s="122">
        <v>69610292.29</v>
      </c>
      <c r="K45" s="122">
        <v>141760179</v>
      </c>
      <c r="L45" s="149">
        <v>60.467782204410426</v>
      </c>
      <c r="M45" s="149">
        <v>13.019080758198232</v>
      </c>
      <c r="N45" s="149">
        <v>26.513137037391353</v>
      </c>
      <c r="O45" s="194">
        <v>103.59937350786925</v>
      </c>
      <c r="P45" s="194">
        <v>104.06391480357672</v>
      </c>
      <c r="Q45" s="194">
        <v>100.29370312036478</v>
      </c>
      <c r="R45" s="195">
        <v>104.22511971022159</v>
      </c>
    </row>
    <row r="46" spans="1:18" ht="12.75">
      <c r="A46" s="265">
        <v>2</v>
      </c>
      <c r="B46" s="266">
        <v>2</v>
      </c>
      <c r="C46" s="266">
        <v>1</v>
      </c>
      <c r="D46" s="136">
        <v>1</v>
      </c>
      <c r="E46" s="136">
        <v>0</v>
      </c>
      <c r="F46" s="126"/>
      <c r="G46" s="23" t="s">
        <v>261</v>
      </c>
      <c r="H46" s="12">
        <v>19133954.06</v>
      </c>
      <c r="I46" s="69">
        <v>8865850.64</v>
      </c>
      <c r="J46" s="12">
        <v>3557282.42</v>
      </c>
      <c r="K46" s="12">
        <v>6710821</v>
      </c>
      <c r="L46" s="75">
        <v>46.33</v>
      </c>
      <c r="M46" s="75">
        <v>18.59</v>
      </c>
      <c r="N46" s="75">
        <v>35.07</v>
      </c>
      <c r="O46" s="190">
        <v>117.17</v>
      </c>
      <c r="P46" s="190">
        <v>125.87</v>
      </c>
      <c r="Q46" s="190">
        <v>122.35</v>
      </c>
      <c r="R46" s="191">
        <v>105.2</v>
      </c>
    </row>
    <row r="47" spans="1:18" ht="12.75">
      <c r="A47" s="265">
        <v>2</v>
      </c>
      <c r="B47" s="266">
        <v>21</v>
      </c>
      <c r="C47" s="266">
        <v>1</v>
      </c>
      <c r="D47" s="136">
        <v>1</v>
      </c>
      <c r="E47" s="136">
        <v>0</v>
      </c>
      <c r="F47" s="126"/>
      <c r="G47" s="23" t="s">
        <v>262</v>
      </c>
      <c r="H47" s="12">
        <v>10303190.46</v>
      </c>
      <c r="I47" s="69">
        <v>4650774.46</v>
      </c>
      <c r="J47" s="12">
        <v>1675714</v>
      </c>
      <c r="K47" s="12">
        <v>3976702</v>
      </c>
      <c r="L47" s="75">
        <v>45.13</v>
      </c>
      <c r="M47" s="75">
        <v>16.26</v>
      </c>
      <c r="N47" s="75">
        <v>38.59</v>
      </c>
      <c r="O47" s="190">
        <v>100.43</v>
      </c>
      <c r="P47" s="190">
        <v>99.42</v>
      </c>
      <c r="Q47" s="190">
        <v>94.11</v>
      </c>
      <c r="R47" s="191">
        <v>104.62</v>
      </c>
    </row>
    <row r="48" spans="1:18" ht="12.75">
      <c r="A48" s="265">
        <v>2</v>
      </c>
      <c r="B48" s="266">
        <v>1</v>
      </c>
      <c r="C48" s="266">
        <v>1</v>
      </c>
      <c r="D48" s="136">
        <v>1</v>
      </c>
      <c r="E48" s="136">
        <v>0</v>
      </c>
      <c r="F48" s="126"/>
      <c r="G48" s="23" t="s">
        <v>263</v>
      </c>
      <c r="H48" s="12">
        <v>27805012.68</v>
      </c>
      <c r="I48" s="69">
        <v>17241857.23</v>
      </c>
      <c r="J48" s="12">
        <v>3523956.45</v>
      </c>
      <c r="K48" s="12">
        <v>7039199</v>
      </c>
      <c r="L48" s="75">
        <v>62</v>
      </c>
      <c r="M48" s="75">
        <v>12.67</v>
      </c>
      <c r="N48" s="75">
        <v>25.31</v>
      </c>
      <c r="O48" s="190">
        <v>96.07</v>
      </c>
      <c r="P48" s="190">
        <v>98.61</v>
      </c>
      <c r="Q48" s="190">
        <v>74.13</v>
      </c>
      <c r="R48" s="191">
        <v>104.97</v>
      </c>
    </row>
    <row r="49" spans="1:18" ht="12.75">
      <c r="A49" s="265">
        <v>2</v>
      </c>
      <c r="B49" s="266">
        <v>9</v>
      </c>
      <c r="C49" s="266">
        <v>1</v>
      </c>
      <c r="D49" s="136">
        <v>1</v>
      </c>
      <c r="E49" s="136">
        <v>0</v>
      </c>
      <c r="F49" s="126"/>
      <c r="G49" s="23" t="s">
        <v>264</v>
      </c>
      <c r="H49" s="12">
        <v>9943354.23</v>
      </c>
      <c r="I49" s="69">
        <v>4400778.18</v>
      </c>
      <c r="J49" s="12">
        <v>1390997.05</v>
      </c>
      <c r="K49" s="12">
        <v>4151579</v>
      </c>
      <c r="L49" s="75">
        <v>44.25</v>
      </c>
      <c r="M49" s="75">
        <v>13.98</v>
      </c>
      <c r="N49" s="75">
        <v>41.75</v>
      </c>
      <c r="O49" s="190">
        <v>115.18</v>
      </c>
      <c r="P49" s="190">
        <v>121.7</v>
      </c>
      <c r="Q49" s="190">
        <v>116.86</v>
      </c>
      <c r="R49" s="191">
        <v>108.5</v>
      </c>
    </row>
    <row r="50" spans="1:18" ht="12.75">
      <c r="A50" s="265">
        <v>2</v>
      </c>
      <c r="B50" s="266">
        <v>8</v>
      </c>
      <c r="C50" s="266">
        <v>1</v>
      </c>
      <c r="D50" s="136">
        <v>1</v>
      </c>
      <c r="E50" s="136">
        <v>0</v>
      </c>
      <c r="F50" s="126"/>
      <c r="G50" s="23" t="s">
        <v>265</v>
      </c>
      <c r="H50" s="12">
        <v>3924019.72</v>
      </c>
      <c r="I50" s="69">
        <v>2021191.72</v>
      </c>
      <c r="J50" s="12">
        <v>431175</v>
      </c>
      <c r="K50" s="12">
        <v>1471653</v>
      </c>
      <c r="L50" s="75">
        <v>51.5</v>
      </c>
      <c r="M50" s="75">
        <v>10.98</v>
      </c>
      <c r="N50" s="75">
        <v>37.5</v>
      </c>
      <c r="O50" s="190">
        <v>114.24</v>
      </c>
      <c r="P50" s="190">
        <v>105.93</v>
      </c>
      <c r="Q50" s="190">
        <v>84.98</v>
      </c>
      <c r="R50" s="191">
        <v>144.34</v>
      </c>
    </row>
    <row r="51" spans="1:18" ht="12.75">
      <c r="A51" s="265">
        <v>2</v>
      </c>
      <c r="B51" s="266">
        <v>2</v>
      </c>
      <c r="C51" s="266">
        <v>2</v>
      </c>
      <c r="D51" s="136">
        <v>1</v>
      </c>
      <c r="E51" s="136">
        <v>0</v>
      </c>
      <c r="F51" s="126"/>
      <c r="G51" s="23" t="s">
        <v>266</v>
      </c>
      <c r="H51" s="12">
        <v>21023981.2</v>
      </c>
      <c r="I51" s="69">
        <v>11894324.25</v>
      </c>
      <c r="J51" s="12">
        <v>3404969.95</v>
      </c>
      <c r="K51" s="12">
        <v>5724687</v>
      </c>
      <c r="L51" s="75">
        <v>56.57</v>
      </c>
      <c r="M51" s="75">
        <v>16.19</v>
      </c>
      <c r="N51" s="75">
        <v>27.22</v>
      </c>
      <c r="O51" s="190">
        <v>104.16</v>
      </c>
      <c r="P51" s="190">
        <v>104.36</v>
      </c>
      <c r="Q51" s="190">
        <v>131.67</v>
      </c>
      <c r="R51" s="191">
        <v>92.31</v>
      </c>
    </row>
    <row r="52" spans="1:18" ht="12.75">
      <c r="A52" s="265">
        <v>2</v>
      </c>
      <c r="B52" s="266">
        <v>3</v>
      </c>
      <c r="C52" s="266">
        <v>1</v>
      </c>
      <c r="D52" s="136">
        <v>1</v>
      </c>
      <c r="E52" s="136">
        <v>0</v>
      </c>
      <c r="F52" s="126"/>
      <c r="G52" s="23" t="s">
        <v>267</v>
      </c>
      <c r="H52" s="12">
        <v>52859977.15</v>
      </c>
      <c r="I52" s="69">
        <v>36848140.87</v>
      </c>
      <c r="J52" s="12">
        <v>4713678.28</v>
      </c>
      <c r="K52" s="12">
        <v>11298158</v>
      </c>
      <c r="L52" s="75">
        <v>69.7</v>
      </c>
      <c r="M52" s="75">
        <v>8.91</v>
      </c>
      <c r="N52" s="75">
        <v>21.37</v>
      </c>
      <c r="O52" s="190">
        <v>103.18</v>
      </c>
      <c r="P52" s="190">
        <v>116.43</v>
      </c>
      <c r="Q52" s="190">
        <v>54.42</v>
      </c>
      <c r="R52" s="191">
        <v>103.47</v>
      </c>
    </row>
    <row r="53" spans="1:18" ht="12.75">
      <c r="A53" s="265">
        <v>2</v>
      </c>
      <c r="B53" s="266">
        <v>5</v>
      </c>
      <c r="C53" s="266">
        <v>1</v>
      </c>
      <c r="D53" s="136">
        <v>1</v>
      </c>
      <c r="E53" s="136">
        <v>0</v>
      </c>
      <c r="F53" s="126"/>
      <c r="G53" s="23" t="s">
        <v>268</v>
      </c>
      <c r="H53" s="12">
        <v>14713526.92</v>
      </c>
      <c r="I53" s="69">
        <v>8158701.12</v>
      </c>
      <c r="J53" s="12">
        <v>1924692.8</v>
      </c>
      <c r="K53" s="12">
        <v>4630133</v>
      </c>
      <c r="L53" s="75">
        <v>55.45</v>
      </c>
      <c r="M53" s="75">
        <v>13.08</v>
      </c>
      <c r="N53" s="75">
        <v>31.46</v>
      </c>
      <c r="O53" s="190">
        <v>106.16</v>
      </c>
      <c r="P53" s="190">
        <v>111.78</v>
      </c>
      <c r="Q53" s="190">
        <v>101.71</v>
      </c>
      <c r="R53" s="191">
        <v>99.17</v>
      </c>
    </row>
    <row r="54" spans="1:18" ht="12.75">
      <c r="A54" s="265">
        <v>2</v>
      </c>
      <c r="B54" s="266">
        <v>21</v>
      </c>
      <c r="C54" s="266">
        <v>2</v>
      </c>
      <c r="D54" s="136">
        <v>1</v>
      </c>
      <c r="E54" s="136">
        <v>0</v>
      </c>
      <c r="F54" s="126"/>
      <c r="G54" s="23" t="s">
        <v>269</v>
      </c>
      <c r="H54" s="12">
        <v>3301469.85</v>
      </c>
      <c r="I54" s="69">
        <v>1351914.85</v>
      </c>
      <c r="J54" s="12">
        <v>492396</v>
      </c>
      <c r="K54" s="12">
        <v>1457159</v>
      </c>
      <c r="L54" s="75">
        <v>40.94</v>
      </c>
      <c r="M54" s="75">
        <v>14.91</v>
      </c>
      <c r="N54" s="75">
        <v>44.13</v>
      </c>
      <c r="O54" s="190">
        <v>103.27</v>
      </c>
      <c r="P54" s="190">
        <v>82.23</v>
      </c>
      <c r="Q54" s="190">
        <v>99.25</v>
      </c>
      <c r="R54" s="191">
        <v>137.88</v>
      </c>
    </row>
    <row r="55" spans="1:18" ht="12.75">
      <c r="A55" s="265">
        <v>2</v>
      </c>
      <c r="B55" s="266">
        <v>7</v>
      </c>
      <c r="C55" s="266">
        <v>1</v>
      </c>
      <c r="D55" s="136">
        <v>1</v>
      </c>
      <c r="E55" s="136">
        <v>0</v>
      </c>
      <c r="F55" s="126"/>
      <c r="G55" s="23" t="s">
        <v>270</v>
      </c>
      <c r="H55" s="12">
        <v>12280028.57</v>
      </c>
      <c r="I55" s="69">
        <v>6092975.57</v>
      </c>
      <c r="J55" s="12">
        <v>1924455</v>
      </c>
      <c r="K55" s="12">
        <v>4262598</v>
      </c>
      <c r="L55" s="75">
        <v>49.61</v>
      </c>
      <c r="M55" s="75">
        <v>15.67</v>
      </c>
      <c r="N55" s="75">
        <v>34.71</v>
      </c>
      <c r="O55" s="190">
        <v>100.58</v>
      </c>
      <c r="P55" s="190">
        <v>96.97</v>
      </c>
      <c r="Q55" s="190">
        <v>95.55</v>
      </c>
      <c r="R55" s="191">
        <v>108.97</v>
      </c>
    </row>
    <row r="56" spans="1:18" ht="12.75">
      <c r="A56" s="265">
        <v>2</v>
      </c>
      <c r="B56" s="266">
        <v>6</v>
      </c>
      <c r="C56" s="266">
        <v>1</v>
      </c>
      <c r="D56" s="136">
        <v>1</v>
      </c>
      <c r="E56" s="136">
        <v>0</v>
      </c>
      <c r="F56" s="126"/>
      <c r="G56" s="23" t="s">
        <v>271</v>
      </c>
      <c r="H56" s="12">
        <v>5823743.8</v>
      </c>
      <c r="I56" s="69">
        <v>4360061.76</v>
      </c>
      <c r="J56" s="12">
        <v>329457.04</v>
      </c>
      <c r="K56" s="12">
        <v>1134225</v>
      </c>
      <c r="L56" s="75">
        <v>74.86</v>
      </c>
      <c r="M56" s="75">
        <v>5.65</v>
      </c>
      <c r="N56" s="75">
        <v>19.47</v>
      </c>
      <c r="O56" s="190">
        <v>120.32</v>
      </c>
      <c r="P56" s="190">
        <v>116.45</v>
      </c>
      <c r="Q56" s="190">
        <v>97.37</v>
      </c>
      <c r="R56" s="191">
        <v>149.74</v>
      </c>
    </row>
    <row r="57" spans="1:18" ht="12.75">
      <c r="A57" s="265">
        <v>2</v>
      </c>
      <c r="B57" s="266">
        <v>8</v>
      </c>
      <c r="C57" s="266">
        <v>2</v>
      </c>
      <c r="D57" s="136">
        <v>1</v>
      </c>
      <c r="E57" s="136">
        <v>0</v>
      </c>
      <c r="F57" s="126"/>
      <c r="G57" s="23" t="s">
        <v>272</v>
      </c>
      <c r="H57" s="12">
        <v>19707762.15</v>
      </c>
      <c r="I57" s="69">
        <v>11321553.02</v>
      </c>
      <c r="J57" s="12">
        <v>3828598.13</v>
      </c>
      <c r="K57" s="12">
        <v>4557611</v>
      </c>
      <c r="L57" s="75">
        <v>57.44</v>
      </c>
      <c r="M57" s="75">
        <v>19.42</v>
      </c>
      <c r="N57" s="75">
        <v>23.12</v>
      </c>
      <c r="O57" s="190">
        <v>119.95</v>
      </c>
      <c r="P57" s="190">
        <v>117.3</v>
      </c>
      <c r="Q57" s="190">
        <v>147.83</v>
      </c>
      <c r="R57" s="191">
        <v>108.82</v>
      </c>
    </row>
    <row r="58" spans="1:18" ht="12.75">
      <c r="A58" s="265">
        <v>2</v>
      </c>
      <c r="B58" s="266">
        <v>6</v>
      </c>
      <c r="C58" s="266">
        <v>2</v>
      </c>
      <c r="D58" s="136">
        <v>1</v>
      </c>
      <c r="E58" s="136">
        <v>0</v>
      </c>
      <c r="F58" s="126"/>
      <c r="G58" s="23" t="s">
        <v>273</v>
      </c>
      <c r="H58" s="12">
        <v>6421455.82</v>
      </c>
      <c r="I58" s="69">
        <v>3111940.82</v>
      </c>
      <c r="J58" s="12">
        <v>1234003</v>
      </c>
      <c r="K58" s="12">
        <v>2075512</v>
      </c>
      <c r="L58" s="75">
        <v>48.46</v>
      </c>
      <c r="M58" s="75">
        <v>19.21</v>
      </c>
      <c r="N58" s="75">
        <v>32.32</v>
      </c>
      <c r="O58" s="190">
        <v>91.23</v>
      </c>
      <c r="P58" s="190">
        <v>79.98</v>
      </c>
      <c r="Q58" s="190">
        <v>104.01</v>
      </c>
      <c r="R58" s="191">
        <v>105.82</v>
      </c>
    </row>
    <row r="59" spans="1:18" ht="12.75">
      <c r="A59" s="265">
        <v>2</v>
      </c>
      <c r="B59" s="266">
        <v>8</v>
      </c>
      <c r="C59" s="266">
        <v>3</v>
      </c>
      <c r="D59" s="136">
        <v>1</v>
      </c>
      <c r="E59" s="136">
        <v>0</v>
      </c>
      <c r="F59" s="126"/>
      <c r="G59" s="23" t="s">
        <v>274</v>
      </c>
      <c r="H59" s="12">
        <v>6107043.31</v>
      </c>
      <c r="I59" s="69">
        <v>3239591.73</v>
      </c>
      <c r="J59" s="12">
        <v>838561.58</v>
      </c>
      <c r="K59" s="12">
        <v>2028890</v>
      </c>
      <c r="L59" s="75">
        <v>53.04</v>
      </c>
      <c r="M59" s="75">
        <v>13.73</v>
      </c>
      <c r="N59" s="75">
        <v>33.22</v>
      </c>
      <c r="O59" s="190">
        <v>107.72</v>
      </c>
      <c r="P59" s="190">
        <v>109.04</v>
      </c>
      <c r="Q59" s="190">
        <v>106.96</v>
      </c>
      <c r="R59" s="191">
        <v>105.97</v>
      </c>
    </row>
    <row r="60" spans="1:18" ht="12.75">
      <c r="A60" s="265">
        <v>2</v>
      </c>
      <c r="B60" s="266">
        <v>10</v>
      </c>
      <c r="C60" s="266">
        <v>1</v>
      </c>
      <c r="D60" s="136">
        <v>1</v>
      </c>
      <c r="E60" s="136">
        <v>0</v>
      </c>
      <c r="F60" s="126"/>
      <c r="G60" s="23" t="s">
        <v>275</v>
      </c>
      <c r="H60" s="12">
        <v>13077914.29</v>
      </c>
      <c r="I60" s="69">
        <v>7336419.3</v>
      </c>
      <c r="J60" s="12">
        <v>1562062.99</v>
      </c>
      <c r="K60" s="12">
        <v>4179432</v>
      </c>
      <c r="L60" s="75">
        <v>56.09</v>
      </c>
      <c r="M60" s="75">
        <v>11.94</v>
      </c>
      <c r="N60" s="75">
        <v>31.95</v>
      </c>
      <c r="O60" s="190">
        <v>99.4</v>
      </c>
      <c r="P60" s="190">
        <v>98.34</v>
      </c>
      <c r="Q60" s="190">
        <v>88.28</v>
      </c>
      <c r="R60" s="191">
        <v>106.41</v>
      </c>
    </row>
    <row r="61" spans="1:18" ht="12.75">
      <c r="A61" s="265">
        <v>2</v>
      </c>
      <c r="B61" s="266">
        <v>11</v>
      </c>
      <c r="C61" s="266">
        <v>1</v>
      </c>
      <c r="D61" s="136">
        <v>1</v>
      </c>
      <c r="E61" s="136">
        <v>0</v>
      </c>
      <c r="F61" s="126"/>
      <c r="G61" s="23" t="s">
        <v>276</v>
      </c>
      <c r="H61" s="12">
        <v>55291748.72</v>
      </c>
      <c r="I61" s="69">
        <v>40469739.54</v>
      </c>
      <c r="J61" s="12">
        <v>4015541.18</v>
      </c>
      <c r="K61" s="12">
        <v>10806468</v>
      </c>
      <c r="L61" s="75">
        <v>73.19</v>
      </c>
      <c r="M61" s="75">
        <v>7.26</v>
      </c>
      <c r="N61" s="75">
        <v>19.54</v>
      </c>
      <c r="O61" s="190">
        <v>96.01</v>
      </c>
      <c r="P61" s="190">
        <v>92.56</v>
      </c>
      <c r="Q61" s="190">
        <v>104.44</v>
      </c>
      <c r="R61" s="191">
        <v>107.8</v>
      </c>
    </row>
    <row r="62" spans="1:18" ht="12.75">
      <c r="A62" s="265">
        <v>2</v>
      </c>
      <c r="B62" s="266">
        <v>8</v>
      </c>
      <c r="C62" s="266">
        <v>4</v>
      </c>
      <c r="D62" s="136">
        <v>1</v>
      </c>
      <c r="E62" s="136">
        <v>0</v>
      </c>
      <c r="F62" s="126"/>
      <c r="G62" s="23" t="s">
        <v>277</v>
      </c>
      <c r="H62" s="12">
        <v>13531984.34</v>
      </c>
      <c r="I62" s="69">
        <v>7330265.24</v>
      </c>
      <c r="J62" s="12">
        <v>1763064.1</v>
      </c>
      <c r="K62" s="12">
        <v>4438655</v>
      </c>
      <c r="L62" s="75">
        <v>54.16</v>
      </c>
      <c r="M62" s="75">
        <v>13.02</v>
      </c>
      <c r="N62" s="75">
        <v>32.8</v>
      </c>
      <c r="O62" s="190">
        <v>110.48</v>
      </c>
      <c r="P62" s="190">
        <v>120.49</v>
      </c>
      <c r="Q62" s="190">
        <v>109.46</v>
      </c>
      <c r="R62" s="191">
        <v>97.46</v>
      </c>
    </row>
    <row r="63" spans="1:18" ht="12.75">
      <c r="A63" s="265">
        <v>2</v>
      </c>
      <c r="B63" s="266">
        <v>14</v>
      </c>
      <c r="C63" s="266">
        <v>1</v>
      </c>
      <c r="D63" s="136">
        <v>1</v>
      </c>
      <c r="E63" s="136">
        <v>0</v>
      </c>
      <c r="F63" s="126"/>
      <c r="G63" s="23" t="s">
        <v>278</v>
      </c>
      <c r="H63" s="12">
        <v>22666088.06</v>
      </c>
      <c r="I63" s="69">
        <v>14231575.96</v>
      </c>
      <c r="J63" s="12">
        <v>2335652.1</v>
      </c>
      <c r="K63" s="12">
        <v>6098860</v>
      </c>
      <c r="L63" s="75">
        <v>62.78</v>
      </c>
      <c r="M63" s="75">
        <v>10.3</v>
      </c>
      <c r="N63" s="75">
        <v>26.9</v>
      </c>
      <c r="O63" s="190">
        <v>100.83</v>
      </c>
      <c r="P63" s="190">
        <v>102.48</v>
      </c>
      <c r="Q63" s="190">
        <v>97.69</v>
      </c>
      <c r="R63" s="191">
        <v>98.36</v>
      </c>
    </row>
    <row r="64" spans="1:18" ht="12.75">
      <c r="A64" s="265">
        <v>2</v>
      </c>
      <c r="B64" s="266">
        <v>15</v>
      </c>
      <c r="C64" s="266">
        <v>1</v>
      </c>
      <c r="D64" s="136">
        <v>1</v>
      </c>
      <c r="E64" s="136">
        <v>0</v>
      </c>
      <c r="F64" s="126"/>
      <c r="G64" s="23" t="s">
        <v>279</v>
      </c>
      <c r="H64" s="12">
        <v>19733800.31</v>
      </c>
      <c r="I64" s="69">
        <v>13155950.63</v>
      </c>
      <c r="J64" s="12">
        <v>1887755.68</v>
      </c>
      <c r="K64" s="12">
        <v>4690094</v>
      </c>
      <c r="L64" s="75">
        <v>66.66</v>
      </c>
      <c r="M64" s="75">
        <v>9.56</v>
      </c>
      <c r="N64" s="75">
        <v>23.76</v>
      </c>
      <c r="O64" s="190">
        <v>108.74</v>
      </c>
      <c r="P64" s="190">
        <v>111.69</v>
      </c>
      <c r="Q64" s="190">
        <v>103.95</v>
      </c>
      <c r="R64" s="191">
        <v>103.02</v>
      </c>
    </row>
    <row r="65" spans="1:18" ht="12.75">
      <c r="A65" s="265">
        <v>2</v>
      </c>
      <c r="B65" s="266">
        <v>6</v>
      </c>
      <c r="C65" s="266">
        <v>3</v>
      </c>
      <c r="D65" s="136">
        <v>1</v>
      </c>
      <c r="E65" s="136">
        <v>0</v>
      </c>
      <c r="F65" s="126"/>
      <c r="G65" s="23" t="s">
        <v>280</v>
      </c>
      <c r="H65" s="12">
        <v>3214188.66</v>
      </c>
      <c r="I65" s="69">
        <v>2081943.66</v>
      </c>
      <c r="J65" s="12">
        <v>540089</v>
      </c>
      <c r="K65" s="12">
        <v>592156</v>
      </c>
      <c r="L65" s="75">
        <v>64.77</v>
      </c>
      <c r="M65" s="75">
        <v>16.8</v>
      </c>
      <c r="N65" s="75">
        <v>18.42</v>
      </c>
      <c r="O65" s="190">
        <v>94.27</v>
      </c>
      <c r="P65" s="190">
        <v>96.98</v>
      </c>
      <c r="Q65" s="190">
        <v>102.09</v>
      </c>
      <c r="R65" s="191">
        <v>80.69</v>
      </c>
    </row>
    <row r="66" spans="1:18" ht="12.75">
      <c r="A66" s="265">
        <v>2</v>
      </c>
      <c r="B66" s="266">
        <v>2</v>
      </c>
      <c r="C66" s="266">
        <v>3</v>
      </c>
      <c r="D66" s="136">
        <v>1</v>
      </c>
      <c r="E66" s="136">
        <v>0</v>
      </c>
      <c r="F66" s="126"/>
      <c r="G66" s="23" t="s">
        <v>281</v>
      </c>
      <c r="H66" s="12">
        <v>5113490.26</v>
      </c>
      <c r="I66" s="69">
        <v>1764411.67</v>
      </c>
      <c r="J66" s="12">
        <v>1691443.59</v>
      </c>
      <c r="K66" s="12">
        <v>1657635</v>
      </c>
      <c r="L66" s="75">
        <v>34.5</v>
      </c>
      <c r="M66" s="75">
        <v>33.07</v>
      </c>
      <c r="N66" s="75">
        <v>32.41</v>
      </c>
      <c r="O66" s="190">
        <v>120.04</v>
      </c>
      <c r="P66" s="190">
        <v>105.63</v>
      </c>
      <c r="Q66" s="190">
        <v>162.79</v>
      </c>
      <c r="R66" s="191">
        <v>106.92</v>
      </c>
    </row>
    <row r="67" spans="1:18" ht="12.75">
      <c r="A67" s="265">
        <v>2</v>
      </c>
      <c r="B67" s="266">
        <v>2</v>
      </c>
      <c r="C67" s="266">
        <v>4</v>
      </c>
      <c r="D67" s="136">
        <v>1</v>
      </c>
      <c r="E67" s="136">
        <v>0</v>
      </c>
      <c r="F67" s="126"/>
      <c r="G67" s="23" t="s">
        <v>282</v>
      </c>
      <c r="H67" s="12">
        <v>3852175.16</v>
      </c>
      <c r="I67" s="69">
        <v>1476424.66</v>
      </c>
      <c r="J67" s="12">
        <v>703173.5</v>
      </c>
      <c r="K67" s="12">
        <v>1672577</v>
      </c>
      <c r="L67" s="75">
        <v>38.32</v>
      </c>
      <c r="M67" s="75">
        <v>18.25</v>
      </c>
      <c r="N67" s="75">
        <v>43.41</v>
      </c>
      <c r="O67" s="190">
        <v>95.14</v>
      </c>
      <c r="P67" s="190">
        <v>90.7</v>
      </c>
      <c r="Q67" s="190">
        <v>99</v>
      </c>
      <c r="R67" s="191">
        <v>97.75</v>
      </c>
    </row>
    <row r="68" spans="1:18" ht="12.75">
      <c r="A68" s="265">
        <v>2</v>
      </c>
      <c r="B68" s="266">
        <v>8</v>
      </c>
      <c r="C68" s="266">
        <v>5</v>
      </c>
      <c r="D68" s="136">
        <v>1</v>
      </c>
      <c r="E68" s="136">
        <v>0</v>
      </c>
      <c r="F68" s="126"/>
      <c r="G68" s="23" t="s">
        <v>283</v>
      </c>
      <c r="H68" s="12">
        <v>4011385.65</v>
      </c>
      <c r="I68" s="69">
        <v>2387866.93</v>
      </c>
      <c r="J68" s="12">
        <v>437021.72</v>
      </c>
      <c r="K68" s="12">
        <v>1186497</v>
      </c>
      <c r="L68" s="75">
        <v>59.52</v>
      </c>
      <c r="M68" s="75">
        <v>10.89</v>
      </c>
      <c r="N68" s="75">
        <v>29.57</v>
      </c>
      <c r="O68" s="190">
        <v>92.51</v>
      </c>
      <c r="P68" s="190">
        <v>86.14</v>
      </c>
      <c r="Q68" s="190">
        <v>97.79</v>
      </c>
      <c r="R68" s="191">
        <v>106.23</v>
      </c>
    </row>
    <row r="69" spans="1:18" ht="12.75">
      <c r="A69" s="265">
        <v>2</v>
      </c>
      <c r="B69" s="266">
        <v>21</v>
      </c>
      <c r="C69" s="266">
        <v>3</v>
      </c>
      <c r="D69" s="136">
        <v>1</v>
      </c>
      <c r="E69" s="136">
        <v>0</v>
      </c>
      <c r="F69" s="126"/>
      <c r="G69" s="23" t="s">
        <v>284</v>
      </c>
      <c r="H69" s="12">
        <v>13461374.99</v>
      </c>
      <c r="I69" s="69">
        <v>11516047.35</v>
      </c>
      <c r="J69" s="12">
        <v>1513336.64</v>
      </c>
      <c r="K69" s="12">
        <v>431991</v>
      </c>
      <c r="L69" s="75">
        <v>85.54</v>
      </c>
      <c r="M69" s="75">
        <v>11.24</v>
      </c>
      <c r="N69" s="75">
        <v>3.2</v>
      </c>
      <c r="O69" s="190">
        <v>352.42</v>
      </c>
      <c r="P69" s="190">
        <v>390.24</v>
      </c>
      <c r="Q69" s="190">
        <v>343.73</v>
      </c>
      <c r="R69" s="191">
        <v>100.84</v>
      </c>
    </row>
    <row r="70" spans="1:18" ht="12.75">
      <c r="A70" s="265">
        <v>2</v>
      </c>
      <c r="B70" s="266">
        <v>6</v>
      </c>
      <c r="C70" s="266">
        <v>4</v>
      </c>
      <c r="D70" s="136">
        <v>1</v>
      </c>
      <c r="E70" s="136">
        <v>0</v>
      </c>
      <c r="F70" s="126"/>
      <c r="G70" s="23" t="s">
        <v>285</v>
      </c>
      <c r="H70" s="12">
        <v>6374789.1</v>
      </c>
      <c r="I70" s="69">
        <v>3788648.38</v>
      </c>
      <c r="J70" s="12">
        <v>1639442.72</v>
      </c>
      <c r="K70" s="12">
        <v>946698</v>
      </c>
      <c r="L70" s="75">
        <v>59.43</v>
      </c>
      <c r="M70" s="75">
        <v>25.71</v>
      </c>
      <c r="N70" s="75">
        <v>14.85</v>
      </c>
      <c r="O70" s="190">
        <v>120.6</v>
      </c>
      <c r="P70" s="190">
        <v>103.79</v>
      </c>
      <c r="Q70" s="190">
        <v>243.42</v>
      </c>
      <c r="R70" s="191">
        <v>98.41</v>
      </c>
    </row>
    <row r="71" spans="1:18" ht="12.75">
      <c r="A71" s="265">
        <v>2</v>
      </c>
      <c r="B71" s="266">
        <v>19</v>
      </c>
      <c r="C71" s="266">
        <v>1</v>
      </c>
      <c r="D71" s="136">
        <v>1</v>
      </c>
      <c r="E71" s="136">
        <v>0</v>
      </c>
      <c r="F71" s="126"/>
      <c r="G71" s="23" t="s">
        <v>286</v>
      </c>
      <c r="H71" s="12">
        <v>34077543.63</v>
      </c>
      <c r="I71" s="69">
        <v>20065437.29</v>
      </c>
      <c r="J71" s="12">
        <v>4358511.34</v>
      </c>
      <c r="K71" s="12">
        <v>9653595</v>
      </c>
      <c r="L71" s="75">
        <v>58.88</v>
      </c>
      <c r="M71" s="75">
        <v>12.78</v>
      </c>
      <c r="N71" s="75">
        <v>28.32</v>
      </c>
      <c r="O71" s="190">
        <v>101.28</v>
      </c>
      <c r="P71" s="190">
        <v>98.58</v>
      </c>
      <c r="Q71" s="190">
        <v>100.28</v>
      </c>
      <c r="R71" s="191">
        <v>107.91</v>
      </c>
    </row>
    <row r="72" spans="1:18" ht="12.75">
      <c r="A72" s="265">
        <v>2</v>
      </c>
      <c r="B72" s="266">
        <v>19</v>
      </c>
      <c r="C72" s="266">
        <v>2</v>
      </c>
      <c r="D72" s="136">
        <v>1</v>
      </c>
      <c r="E72" s="136">
        <v>0</v>
      </c>
      <c r="F72" s="126"/>
      <c r="G72" s="23" t="s">
        <v>287</v>
      </c>
      <c r="H72" s="12">
        <v>15117521.82</v>
      </c>
      <c r="I72" s="69">
        <v>9929399.92</v>
      </c>
      <c r="J72" s="12">
        <v>1518874.9</v>
      </c>
      <c r="K72" s="12">
        <v>3669247</v>
      </c>
      <c r="L72" s="75">
        <v>65.68</v>
      </c>
      <c r="M72" s="75">
        <v>10.04</v>
      </c>
      <c r="N72" s="75">
        <v>24.27</v>
      </c>
      <c r="O72" s="190">
        <v>110.48</v>
      </c>
      <c r="P72" s="190">
        <v>114.58</v>
      </c>
      <c r="Q72" s="190">
        <v>103.46</v>
      </c>
      <c r="R72" s="191">
        <v>103.37</v>
      </c>
    </row>
    <row r="73" spans="1:18" ht="12.75">
      <c r="A73" s="265">
        <v>2</v>
      </c>
      <c r="B73" s="266">
        <v>10</v>
      </c>
      <c r="C73" s="266">
        <v>2</v>
      </c>
      <c r="D73" s="136">
        <v>1</v>
      </c>
      <c r="E73" s="136">
        <v>0</v>
      </c>
      <c r="F73" s="126"/>
      <c r="G73" s="23" t="s">
        <v>288</v>
      </c>
      <c r="H73" s="12">
        <v>4008724.51</v>
      </c>
      <c r="I73" s="69">
        <v>2242665.51</v>
      </c>
      <c r="J73" s="12">
        <v>578696</v>
      </c>
      <c r="K73" s="12">
        <v>1187363</v>
      </c>
      <c r="L73" s="75">
        <v>55.94</v>
      </c>
      <c r="M73" s="75">
        <v>14.43</v>
      </c>
      <c r="N73" s="75">
        <v>29.61</v>
      </c>
      <c r="O73" s="190">
        <v>102.89</v>
      </c>
      <c r="P73" s="190">
        <v>102.57</v>
      </c>
      <c r="Q73" s="190">
        <v>97.44</v>
      </c>
      <c r="R73" s="191">
        <v>106.4</v>
      </c>
    </row>
    <row r="74" spans="1:18" ht="12.75">
      <c r="A74" s="265">
        <v>2</v>
      </c>
      <c r="B74" s="266">
        <v>21</v>
      </c>
      <c r="C74" s="266">
        <v>9</v>
      </c>
      <c r="D74" s="136">
        <v>1</v>
      </c>
      <c r="E74" s="136">
        <v>0</v>
      </c>
      <c r="F74" s="126"/>
      <c r="G74" s="23" t="s">
        <v>289</v>
      </c>
      <c r="H74" s="12">
        <v>75309699.31</v>
      </c>
      <c r="I74" s="69">
        <v>44901600.36</v>
      </c>
      <c r="J74" s="12">
        <v>11086532.95</v>
      </c>
      <c r="K74" s="12">
        <v>19321566</v>
      </c>
      <c r="L74" s="75">
        <v>59.62</v>
      </c>
      <c r="M74" s="75">
        <v>14.72</v>
      </c>
      <c r="N74" s="75">
        <v>25.65</v>
      </c>
      <c r="O74" s="190">
        <v>92.93</v>
      </c>
      <c r="P74" s="190">
        <v>88.86</v>
      </c>
      <c r="Q74" s="190">
        <v>96.76</v>
      </c>
      <c r="R74" s="191">
        <v>101.44</v>
      </c>
    </row>
    <row r="75" spans="1:18" ht="12.75">
      <c r="A75" s="265">
        <v>2</v>
      </c>
      <c r="B75" s="266">
        <v>26</v>
      </c>
      <c r="C75" s="266">
        <v>1</v>
      </c>
      <c r="D75" s="136">
        <v>1</v>
      </c>
      <c r="E75" s="136">
        <v>0</v>
      </c>
      <c r="F75" s="126"/>
      <c r="G75" s="23" t="s">
        <v>290</v>
      </c>
      <c r="H75" s="12">
        <v>2505201.89</v>
      </c>
      <c r="I75" s="69">
        <v>812857.89</v>
      </c>
      <c r="J75" s="12">
        <v>577365</v>
      </c>
      <c r="K75" s="12">
        <v>1114979</v>
      </c>
      <c r="L75" s="75">
        <v>32.44</v>
      </c>
      <c r="M75" s="75">
        <v>23.04</v>
      </c>
      <c r="N75" s="75">
        <v>44.5</v>
      </c>
      <c r="O75" s="190">
        <v>103.32</v>
      </c>
      <c r="P75" s="190">
        <v>107.51</v>
      </c>
      <c r="Q75" s="190">
        <v>96.18</v>
      </c>
      <c r="R75" s="191">
        <v>104.37</v>
      </c>
    </row>
    <row r="76" spans="1:18" ht="12.75">
      <c r="A76" s="265">
        <v>2</v>
      </c>
      <c r="B76" s="266">
        <v>25</v>
      </c>
      <c r="C76" s="266">
        <v>1</v>
      </c>
      <c r="D76" s="136">
        <v>1</v>
      </c>
      <c r="E76" s="136">
        <v>0</v>
      </c>
      <c r="F76" s="126"/>
      <c r="G76" s="23" t="s">
        <v>291</v>
      </c>
      <c r="H76" s="12">
        <v>2648880.71</v>
      </c>
      <c r="I76" s="69">
        <v>1039881.26</v>
      </c>
      <c r="J76" s="12">
        <v>271689.45</v>
      </c>
      <c r="K76" s="12">
        <v>1337310</v>
      </c>
      <c r="L76" s="75">
        <v>39.25</v>
      </c>
      <c r="M76" s="75">
        <v>10.25</v>
      </c>
      <c r="N76" s="75">
        <v>50.48</v>
      </c>
      <c r="O76" s="190">
        <v>99.21</v>
      </c>
      <c r="P76" s="190">
        <v>86.48</v>
      </c>
      <c r="Q76" s="190">
        <v>117.87</v>
      </c>
      <c r="R76" s="191">
        <v>108.11</v>
      </c>
    </row>
    <row r="77" spans="1:18" ht="12.75">
      <c r="A77" s="265">
        <v>2</v>
      </c>
      <c r="B77" s="266">
        <v>25</v>
      </c>
      <c r="C77" s="266">
        <v>2</v>
      </c>
      <c r="D77" s="136">
        <v>1</v>
      </c>
      <c r="E77" s="136">
        <v>0</v>
      </c>
      <c r="F77" s="126"/>
      <c r="G77" s="23" t="s">
        <v>292</v>
      </c>
      <c r="H77" s="12">
        <v>16818131.98</v>
      </c>
      <c r="I77" s="69">
        <v>9477340.98</v>
      </c>
      <c r="J77" s="12">
        <v>2225514</v>
      </c>
      <c r="K77" s="12">
        <v>5115277</v>
      </c>
      <c r="L77" s="75">
        <v>56.35</v>
      </c>
      <c r="M77" s="75">
        <v>13.23</v>
      </c>
      <c r="N77" s="75">
        <v>30.41</v>
      </c>
      <c r="O77" s="190">
        <v>97.28</v>
      </c>
      <c r="P77" s="190">
        <v>92.9</v>
      </c>
      <c r="Q77" s="190">
        <v>104.42</v>
      </c>
      <c r="R77" s="191">
        <v>103.22</v>
      </c>
    </row>
    <row r="78" spans="1:18" ht="12.75">
      <c r="A78" s="265">
        <v>2</v>
      </c>
      <c r="B78" s="266">
        <v>26</v>
      </c>
      <c r="C78" s="266">
        <v>2</v>
      </c>
      <c r="D78" s="136">
        <v>1</v>
      </c>
      <c r="E78" s="136">
        <v>0</v>
      </c>
      <c r="F78" s="126"/>
      <c r="G78" s="23" t="s">
        <v>293</v>
      </c>
      <c r="H78" s="12">
        <v>10515848.08</v>
      </c>
      <c r="I78" s="69">
        <v>5740407.35</v>
      </c>
      <c r="J78" s="12">
        <v>1634588.73</v>
      </c>
      <c r="K78" s="12">
        <v>3140852</v>
      </c>
      <c r="L78" s="75">
        <v>54.58</v>
      </c>
      <c r="M78" s="75">
        <v>15.54</v>
      </c>
      <c r="N78" s="75">
        <v>29.86</v>
      </c>
      <c r="O78" s="190">
        <v>100.75</v>
      </c>
      <c r="P78" s="190">
        <v>99.16</v>
      </c>
      <c r="Q78" s="190">
        <v>100.69</v>
      </c>
      <c r="R78" s="191">
        <v>103.82</v>
      </c>
    </row>
    <row r="79" spans="1:18" s="106" customFormat="1" ht="15">
      <c r="A79" s="251"/>
      <c r="B79" s="252"/>
      <c r="C79" s="252"/>
      <c r="D79" s="107"/>
      <c r="E79" s="107"/>
      <c r="F79" s="120" t="s">
        <v>294</v>
      </c>
      <c r="G79" s="121"/>
      <c r="H79" s="122">
        <v>404776351.2999999</v>
      </c>
      <c r="I79" s="122">
        <v>195316977.61</v>
      </c>
      <c r="J79" s="122">
        <v>59169633.69</v>
      </c>
      <c r="K79" s="122">
        <v>150289740</v>
      </c>
      <c r="L79" s="149">
        <v>48.25306048209345</v>
      </c>
      <c r="M79" s="149">
        <v>14.617858355600038</v>
      </c>
      <c r="N79" s="149">
        <v>37.12908116230654</v>
      </c>
      <c r="O79" s="194">
        <v>104.89006057851032</v>
      </c>
      <c r="P79" s="194">
        <v>103.86065831464808</v>
      </c>
      <c r="Q79" s="194">
        <v>111.80036793417105</v>
      </c>
      <c r="R79" s="195">
        <v>103.70228421357248</v>
      </c>
    </row>
    <row r="80" spans="1:18" ht="12.75">
      <c r="A80" s="265">
        <v>2</v>
      </c>
      <c r="B80" s="266">
        <v>1</v>
      </c>
      <c r="C80" s="266">
        <v>2</v>
      </c>
      <c r="D80" s="136">
        <v>2</v>
      </c>
      <c r="E80" s="136">
        <v>0</v>
      </c>
      <c r="F80" s="126"/>
      <c r="G80" s="23" t="s">
        <v>263</v>
      </c>
      <c r="H80" s="12">
        <v>8040419.05</v>
      </c>
      <c r="I80" s="69">
        <v>4695784.89</v>
      </c>
      <c r="J80" s="12">
        <v>1166762.16</v>
      </c>
      <c r="K80" s="12">
        <v>2177872</v>
      </c>
      <c r="L80" s="75">
        <v>58.4</v>
      </c>
      <c r="M80" s="75">
        <v>14.51</v>
      </c>
      <c r="N80" s="75">
        <v>27.08</v>
      </c>
      <c r="O80" s="190">
        <v>93.55</v>
      </c>
      <c r="P80" s="190">
        <v>96.24</v>
      </c>
      <c r="Q80" s="190">
        <v>70.52</v>
      </c>
      <c r="R80" s="191">
        <v>105.67</v>
      </c>
    </row>
    <row r="81" spans="1:18" ht="12.75">
      <c r="A81" s="265">
        <v>2</v>
      </c>
      <c r="B81" s="266">
        <v>17</v>
      </c>
      <c r="C81" s="266">
        <v>1</v>
      </c>
      <c r="D81" s="136">
        <v>2</v>
      </c>
      <c r="E81" s="136">
        <v>0</v>
      </c>
      <c r="F81" s="126"/>
      <c r="G81" s="23" t="s">
        <v>295</v>
      </c>
      <c r="H81" s="12">
        <v>3167621.91</v>
      </c>
      <c r="I81" s="69">
        <v>1082522.91</v>
      </c>
      <c r="J81" s="12">
        <v>428323</v>
      </c>
      <c r="K81" s="12">
        <v>1656776</v>
      </c>
      <c r="L81" s="75">
        <v>34.17</v>
      </c>
      <c r="M81" s="75">
        <v>13.52</v>
      </c>
      <c r="N81" s="75">
        <v>52.3</v>
      </c>
      <c r="O81" s="190">
        <v>96.67</v>
      </c>
      <c r="P81" s="190">
        <v>95.83</v>
      </c>
      <c r="Q81" s="190">
        <v>105.14</v>
      </c>
      <c r="R81" s="191">
        <v>95.24</v>
      </c>
    </row>
    <row r="82" spans="1:18" ht="12.75">
      <c r="A82" s="265">
        <v>2</v>
      </c>
      <c r="B82" s="266">
        <v>9</v>
      </c>
      <c r="C82" s="266">
        <v>2</v>
      </c>
      <c r="D82" s="136">
        <v>2</v>
      </c>
      <c r="E82" s="136">
        <v>0</v>
      </c>
      <c r="F82" s="126"/>
      <c r="G82" s="23" t="s">
        <v>264</v>
      </c>
      <c r="H82" s="12">
        <v>5860249.23</v>
      </c>
      <c r="I82" s="69">
        <v>2921425.6</v>
      </c>
      <c r="J82" s="12">
        <v>1260802.63</v>
      </c>
      <c r="K82" s="12">
        <v>1678021</v>
      </c>
      <c r="L82" s="75">
        <v>49.85</v>
      </c>
      <c r="M82" s="75">
        <v>21.51</v>
      </c>
      <c r="N82" s="75">
        <v>28.63</v>
      </c>
      <c r="O82" s="190">
        <v>104.64</v>
      </c>
      <c r="P82" s="190">
        <v>115.13</v>
      </c>
      <c r="Q82" s="190">
        <v>111.48</v>
      </c>
      <c r="R82" s="191">
        <v>86.86</v>
      </c>
    </row>
    <row r="83" spans="1:18" ht="12.75">
      <c r="A83" s="265">
        <v>2</v>
      </c>
      <c r="B83" s="266">
        <v>24</v>
      </c>
      <c r="C83" s="266">
        <v>2</v>
      </c>
      <c r="D83" s="136">
        <v>2</v>
      </c>
      <c r="E83" s="136">
        <v>0</v>
      </c>
      <c r="F83" s="126"/>
      <c r="G83" s="23" t="s">
        <v>296</v>
      </c>
      <c r="H83" s="12">
        <v>1940832.55</v>
      </c>
      <c r="I83" s="69">
        <v>793213.55</v>
      </c>
      <c r="J83" s="12">
        <v>303135</v>
      </c>
      <c r="K83" s="12">
        <v>844484</v>
      </c>
      <c r="L83" s="75">
        <v>40.86</v>
      </c>
      <c r="M83" s="75">
        <v>15.61</v>
      </c>
      <c r="N83" s="75">
        <v>43.51</v>
      </c>
      <c r="O83" s="190">
        <v>91.17</v>
      </c>
      <c r="P83" s="190">
        <v>87.84</v>
      </c>
      <c r="Q83" s="190">
        <v>108.38</v>
      </c>
      <c r="R83" s="191">
        <v>89.27</v>
      </c>
    </row>
    <row r="84" spans="1:18" ht="12.75">
      <c r="A84" s="265">
        <v>2</v>
      </c>
      <c r="B84" s="266">
        <v>13</v>
      </c>
      <c r="C84" s="266">
        <v>1</v>
      </c>
      <c r="D84" s="136">
        <v>2</v>
      </c>
      <c r="E84" s="136">
        <v>0</v>
      </c>
      <c r="F84" s="126"/>
      <c r="G84" s="23" t="s">
        <v>297</v>
      </c>
      <c r="H84" s="12">
        <v>3376554.76</v>
      </c>
      <c r="I84" s="69">
        <v>766377.76</v>
      </c>
      <c r="J84" s="12">
        <v>724792</v>
      </c>
      <c r="K84" s="12">
        <v>1885385</v>
      </c>
      <c r="L84" s="75">
        <v>22.69</v>
      </c>
      <c r="M84" s="75">
        <v>21.46</v>
      </c>
      <c r="N84" s="75">
        <v>55.83</v>
      </c>
      <c r="O84" s="190">
        <v>103.95</v>
      </c>
      <c r="P84" s="190">
        <v>110.11</v>
      </c>
      <c r="Q84" s="190">
        <v>97.88</v>
      </c>
      <c r="R84" s="191">
        <v>104.07</v>
      </c>
    </row>
    <row r="85" spans="1:18" ht="12.75">
      <c r="A85" s="265">
        <v>2</v>
      </c>
      <c r="B85" s="266">
        <v>21</v>
      </c>
      <c r="C85" s="266">
        <v>4</v>
      </c>
      <c r="D85" s="136">
        <v>2</v>
      </c>
      <c r="E85" s="136">
        <v>0</v>
      </c>
      <c r="F85" s="126"/>
      <c r="G85" s="23" t="s">
        <v>298</v>
      </c>
      <c r="H85" s="12">
        <v>4565220.88</v>
      </c>
      <c r="I85" s="69">
        <v>2513889.88</v>
      </c>
      <c r="J85" s="12">
        <v>474801</v>
      </c>
      <c r="K85" s="12">
        <v>1576530</v>
      </c>
      <c r="L85" s="75">
        <v>55.06</v>
      </c>
      <c r="M85" s="75">
        <v>10.4</v>
      </c>
      <c r="N85" s="75">
        <v>34.53</v>
      </c>
      <c r="O85" s="190">
        <v>108.03</v>
      </c>
      <c r="P85" s="190">
        <v>114.45</v>
      </c>
      <c r="Q85" s="190">
        <v>92.83</v>
      </c>
      <c r="R85" s="191">
        <v>103.86</v>
      </c>
    </row>
    <row r="86" spans="1:18" ht="12.75">
      <c r="A86" s="265">
        <v>2</v>
      </c>
      <c r="B86" s="266">
        <v>23</v>
      </c>
      <c r="C86" s="266">
        <v>1</v>
      </c>
      <c r="D86" s="136">
        <v>2</v>
      </c>
      <c r="E86" s="136">
        <v>0</v>
      </c>
      <c r="F86" s="126"/>
      <c r="G86" s="23" t="s">
        <v>299</v>
      </c>
      <c r="H86" s="12">
        <v>9931786.09</v>
      </c>
      <c r="I86" s="69">
        <v>6141688.8</v>
      </c>
      <c r="J86" s="12">
        <v>878482.29</v>
      </c>
      <c r="K86" s="12">
        <v>2911615</v>
      </c>
      <c r="L86" s="75">
        <v>61.83</v>
      </c>
      <c r="M86" s="75">
        <v>8.84</v>
      </c>
      <c r="N86" s="75">
        <v>29.31</v>
      </c>
      <c r="O86" s="190">
        <v>129.45</v>
      </c>
      <c r="P86" s="190">
        <v>143.71</v>
      </c>
      <c r="Q86" s="190">
        <v>118.54</v>
      </c>
      <c r="R86" s="191">
        <v>109.55</v>
      </c>
    </row>
    <row r="87" spans="1:18" ht="12.75">
      <c r="A87" s="265">
        <v>2</v>
      </c>
      <c r="B87" s="266">
        <v>23</v>
      </c>
      <c r="C87" s="266">
        <v>2</v>
      </c>
      <c r="D87" s="136">
        <v>2</v>
      </c>
      <c r="E87" s="136">
        <v>0</v>
      </c>
      <c r="F87" s="126"/>
      <c r="G87" s="23" t="s">
        <v>300</v>
      </c>
      <c r="H87" s="12">
        <v>20346729.71</v>
      </c>
      <c r="I87" s="69">
        <v>11926562.71</v>
      </c>
      <c r="J87" s="12">
        <v>1994824</v>
      </c>
      <c r="K87" s="12">
        <v>6425343</v>
      </c>
      <c r="L87" s="75">
        <v>58.61</v>
      </c>
      <c r="M87" s="75">
        <v>9.8</v>
      </c>
      <c r="N87" s="75">
        <v>31.57</v>
      </c>
      <c r="O87" s="190">
        <v>121.61</v>
      </c>
      <c r="P87" s="190">
        <v>124.54</v>
      </c>
      <c r="Q87" s="190">
        <v>154.47</v>
      </c>
      <c r="R87" s="191">
        <v>109.58</v>
      </c>
    </row>
    <row r="88" spans="1:18" ht="12.75">
      <c r="A88" s="265">
        <v>2</v>
      </c>
      <c r="B88" s="266">
        <v>19</v>
      </c>
      <c r="C88" s="266">
        <v>3</v>
      </c>
      <c r="D88" s="136">
        <v>2</v>
      </c>
      <c r="E88" s="136">
        <v>0</v>
      </c>
      <c r="F88" s="126"/>
      <c r="G88" s="23" t="s">
        <v>301</v>
      </c>
      <c r="H88" s="12">
        <v>3905538.44</v>
      </c>
      <c r="I88" s="69">
        <v>1865234.44</v>
      </c>
      <c r="J88" s="12">
        <v>555331</v>
      </c>
      <c r="K88" s="12">
        <v>1484973</v>
      </c>
      <c r="L88" s="75">
        <v>47.75</v>
      </c>
      <c r="M88" s="75">
        <v>14.21</v>
      </c>
      <c r="N88" s="75">
        <v>38.02</v>
      </c>
      <c r="O88" s="190">
        <v>113.01</v>
      </c>
      <c r="P88" s="190">
        <v>153.95</v>
      </c>
      <c r="Q88" s="190">
        <v>85.97</v>
      </c>
      <c r="R88" s="191">
        <v>92.91</v>
      </c>
    </row>
    <row r="89" spans="1:18" ht="12.75">
      <c r="A89" s="265">
        <v>2</v>
      </c>
      <c r="B89" s="266">
        <v>14</v>
      </c>
      <c r="C89" s="266">
        <v>3</v>
      </c>
      <c r="D89" s="136">
        <v>2</v>
      </c>
      <c r="E89" s="136">
        <v>0</v>
      </c>
      <c r="F89" s="126"/>
      <c r="G89" s="23" t="s">
        <v>302</v>
      </c>
      <c r="H89" s="12">
        <v>5070420.21</v>
      </c>
      <c r="I89" s="69">
        <v>1310999.59</v>
      </c>
      <c r="J89" s="12">
        <v>1774628.62</v>
      </c>
      <c r="K89" s="12">
        <v>1984792</v>
      </c>
      <c r="L89" s="75">
        <v>25.85</v>
      </c>
      <c r="M89" s="75">
        <v>34.99</v>
      </c>
      <c r="N89" s="75">
        <v>39.14</v>
      </c>
      <c r="O89" s="190">
        <v>136.04</v>
      </c>
      <c r="P89" s="190">
        <v>91.83</v>
      </c>
      <c r="Q89" s="190">
        <v>345.65</v>
      </c>
      <c r="R89" s="191">
        <v>111.12</v>
      </c>
    </row>
    <row r="90" spans="1:18" ht="12.75">
      <c r="A90" s="265">
        <v>2</v>
      </c>
      <c r="B90" s="266">
        <v>15</v>
      </c>
      <c r="C90" s="266">
        <v>2</v>
      </c>
      <c r="D90" s="136">
        <v>2</v>
      </c>
      <c r="E90" s="136">
        <v>0</v>
      </c>
      <c r="F90" s="126"/>
      <c r="G90" s="23" t="s">
        <v>303</v>
      </c>
      <c r="H90" s="12">
        <v>3178983.31</v>
      </c>
      <c r="I90" s="69">
        <v>967603.31</v>
      </c>
      <c r="J90" s="12">
        <v>441012</v>
      </c>
      <c r="K90" s="12">
        <v>1770368</v>
      </c>
      <c r="L90" s="75">
        <v>30.43</v>
      </c>
      <c r="M90" s="75">
        <v>13.87</v>
      </c>
      <c r="N90" s="75">
        <v>55.68</v>
      </c>
      <c r="O90" s="190">
        <v>95.96</v>
      </c>
      <c r="P90" s="190">
        <v>89.88</v>
      </c>
      <c r="Q90" s="190">
        <v>104.07</v>
      </c>
      <c r="R90" s="191">
        <v>97.68</v>
      </c>
    </row>
    <row r="91" spans="1:18" ht="12.75">
      <c r="A91" s="265">
        <v>2</v>
      </c>
      <c r="B91" s="266">
        <v>14</v>
      </c>
      <c r="C91" s="266">
        <v>4</v>
      </c>
      <c r="D91" s="136">
        <v>2</v>
      </c>
      <c r="E91" s="136">
        <v>0</v>
      </c>
      <c r="F91" s="126"/>
      <c r="G91" s="23" t="s">
        <v>304</v>
      </c>
      <c r="H91" s="12">
        <v>3748845.19</v>
      </c>
      <c r="I91" s="69">
        <v>757614.19</v>
      </c>
      <c r="J91" s="12">
        <v>839883</v>
      </c>
      <c r="K91" s="12">
        <v>2151348</v>
      </c>
      <c r="L91" s="75">
        <v>20.2</v>
      </c>
      <c r="M91" s="75">
        <v>22.4</v>
      </c>
      <c r="N91" s="75">
        <v>57.38</v>
      </c>
      <c r="O91" s="190">
        <v>117.77</v>
      </c>
      <c r="P91" s="190">
        <v>111.89</v>
      </c>
      <c r="Q91" s="190">
        <v>181.91</v>
      </c>
      <c r="R91" s="191">
        <v>105.23</v>
      </c>
    </row>
    <row r="92" spans="1:18" ht="12.75">
      <c r="A92" s="265">
        <v>2</v>
      </c>
      <c r="B92" s="266">
        <v>2</v>
      </c>
      <c r="C92" s="266">
        <v>5</v>
      </c>
      <c r="D92" s="136">
        <v>2</v>
      </c>
      <c r="E92" s="136">
        <v>0</v>
      </c>
      <c r="F92" s="126"/>
      <c r="G92" s="23" t="s">
        <v>266</v>
      </c>
      <c r="H92" s="12">
        <v>6020381.55</v>
      </c>
      <c r="I92" s="69">
        <v>2859047.82</v>
      </c>
      <c r="J92" s="12">
        <v>757700.73</v>
      </c>
      <c r="K92" s="12">
        <v>2403633</v>
      </c>
      <c r="L92" s="75">
        <v>47.48</v>
      </c>
      <c r="M92" s="75">
        <v>12.58</v>
      </c>
      <c r="N92" s="75">
        <v>39.92</v>
      </c>
      <c r="O92" s="190">
        <v>119.14</v>
      </c>
      <c r="P92" s="190">
        <v>159.97</v>
      </c>
      <c r="Q92" s="190">
        <v>88.35</v>
      </c>
      <c r="R92" s="191">
        <v>99.8</v>
      </c>
    </row>
    <row r="93" spans="1:18" ht="12.75">
      <c r="A93" s="265">
        <v>2</v>
      </c>
      <c r="B93" s="266">
        <v>16</v>
      </c>
      <c r="C93" s="266">
        <v>2</v>
      </c>
      <c r="D93" s="136">
        <v>2</v>
      </c>
      <c r="E93" s="136">
        <v>0</v>
      </c>
      <c r="F93" s="126"/>
      <c r="G93" s="23" t="s">
        <v>305</v>
      </c>
      <c r="H93" s="12">
        <v>2956847.55</v>
      </c>
      <c r="I93" s="69">
        <v>676148.55</v>
      </c>
      <c r="J93" s="12">
        <v>819061</v>
      </c>
      <c r="K93" s="12">
        <v>1461638</v>
      </c>
      <c r="L93" s="75">
        <v>22.86</v>
      </c>
      <c r="M93" s="75">
        <v>27.7</v>
      </c>
      <c r="N93" s="75">
        <v>49.43</v>
      </c>
      <c r="O93" s="190">
        <v>108.02</v>
      </c>
      <c r="P93" s="190">
        <v>101.82</v>
      </c>
      <c r="Q93" s="190">
        <v>139.78</v>
      </c>
      <c r="R93" s="191">
        <v>98.27</v>
      </c>
    </row>
    <row r="94" spans="1:18" ht="12.75">
      <c r="A94" s="265">
        <v>2</v>
      </c>
      <c r="B94" s="266">
        <v>3</v>
      </c>
      <c r="C94" s="266">
        <v>2</v>
      </c>
      <c r="D94" s="136">
        <v>2</v>
      </c>
      <c r="E94" s="136">
        <v>0</v>
      </c>
      <c r="F94" s="126"/>
      <c r="G94" s="23" t="s">
        <v>267</v>
      </c>
      <c r="H94" s="12">
        <v>4714764.52</v>
      </c>
      <c r="I94" s="69">
        <v>2862244.52</v>
      </c>
      <c r="J94" s="12">
        <v>518939</v>
      </c>
      <c r="K94" s="12">
        <v>1333581</v>
      </c>
      <c r="L94" s="75">
        <v>60.7</v>
      </c>
      <c r="M94" s="75">
        <v>11</v>
      </c>
      <c r="N94" s="75">
        <v>28.28</v>
      </c>
      <c r="O94" s="190">
        <v>114.93</v>
      </c>
      <c r="P94" s="190">
        <v>118.7</v>
      </c>
      <c r="Q94" s="190">
        <v>107.75</v>
      </c>
      <c r="R94" s="191">
        <v>110.27</v>
      </c>
    </row>
    <row r="95" spans="1:18" ht="12.75">
      <c r="A95" s="265">
        <v>2</v>
      </c>
      <c r="B95" s="266">
        <v>16</v>
      </c>
      <c r="C95" s="266">
        <v>3</v>
      </c>
      <c r="D95" s="136">
        <v>2</v>
      </c>
      <c r="E95" s="136">
        <v>0</v>
      </c>
      <c r="F95" s="126"/>
      <c r="G95" s="23" t="s">
        <v>306</v>
      </c>
      <c r="H95" s="12">
        <v>6834649.47</v>
      </c>
      <c r="I95" s="69">
        <v>4487398.47</v>
      </c>
      <c r="J95" s="12">
        <v>505620</v>
      </c>
      <c r="K95" s="12">
        <v>1841631</v>
      </c>
      <c r="L95" s="75">
        <v>65.65</v>
      </c>
      <c r="M95" s="75">
        <v>7.39</v>
      </c>
      <c r="N95" s="75">
        <v>26.94</v>
      </c>
      <c r="O95" s="190">
        <v>37.68</v>
      </c>
      <c r="P95" s="190">
        <v>28.25</v>
      </c>
      <c r="Q95" s="190">
        <v>101.33</v>
      </c>
      <c r="R95" s="191">
        <v>104.8</v>
      </c>
    </row>
    <row r="96" spans="1:18" ht="12.75">
      <c r="A96" s="265">
        <v>2</v>
      </c>
      <c r="B96" s="266">
        <v>1</v>
      </c>
      <c r="C96" s="266">
        <v>3</v>
      </c>
      <c r="D96" s="136">
        <v>2</v>
      </c>
      <c r="E96" s="136">
        <v>0</v>
      </c>
      <c r="F96" s="126"/>
      <c r="G96" s="23" t="s">
        <v>307</v>
      </c>
      <c r="H96" s="12">
        <v>4523042.96</v>
      </c>
      <c r="I96" s="69">
        <v>2058418.22</v>
      </c>
      <c r="J96" s="12">
        <v>654032.74</v>
      </c>
      <c r="K96" s="12">
        <v>1810592</v>
      </c>
      <c r="L96" s="75">
        <v>45.5</v>
      </c>
      <c r="M96" s="75">
        <v>14.46</v>
      </c>
      <c r="N96" s="75">
        <v>40.03</v>
      </c>
      <c r="O96" s="190">
        <v>121.82</v>
      </c>
      <c r="P96" s="190">
        <v>142.48</v>
      </c>
      <c r="Q96" s="190">
        <v>107.74</v>
      </c>
      <c r="R96" s="191">
        <v>108.99</v>
      </c>
    </row>
    <row r="97" spans="1:18" ht="12.75">
      <c r="A97" s="265">
        <v>2</v>
      </c>
      <c r="B97" s="266">
        <v>6</v>
      </c>
      <c r="C97" s="266">
        <v>5</v>
      </c>
      <c r="D97" s="136">
        <v>2</v>
      </c>
      <c r="E97" s="136">
        <v>0</v>
      </c>
      <c r="F97" s="126"/>
      <c r="G97" s="23" t="s">
        <v>308</v>
      </c>
      <c r="H97" s="12">
        <v>2774870.95</v>
      </c>
      <c r="I97" s="69">
        <v>914805.95</v>
      </c>
      <c r="J97" s="12">
        <v>433909</v>
      </c>
      <c r="K97" s="12">
        <v>1426156</v>
      </c>
      <c r="L97" s="75">
        <v>32.96</v>
      </c>
      <c r="M97" s="75">
        <v>15.63</v>
      </c>
      <c r="N97" s="75">
        <v>51.39</v>
      </c>
      <c r="O97" s="190">
        <v>99.22</v>
      </c>
      <c r="P97" s="190">
        <v>86.94</v>
      </c>
      <c r="Q97" s="190">
        <v>113.95</v>
      </c>
      <c r="R97" s="191">
        <v>104.59</v>
      </c>
    </row>
    <row r="98" spans="1:18" ht="12.75">
      <c r="A98" s="265">
        <v>2</v>
      </c>
      <c r="B98" s="266">
        <v>4</v>
      </c>
      <c r="C98" s="266">
        <v>2</v>
      </c>
      <c r="D98" s="136">
        <v>2</v>
      </c>
      <c r="E98" s="136">
        <v>0</v>
      </c>
      <c r="F98" s="126"/>
      <c r="G98" s="23" t="s">
        <v>309</v>
      </c>
      <c r="H98" s="12">
        <v>2547235.65</v>
      </c>
      <c r="I98" s="69">
        <v>731249.65</v>
      </c>
      <c r="J98" s="12">
        <v>551019</v>
      </c>
      <c r="K98" s="12">
        <v>1264967</v>
      </c>
      <c r="L98" s="75">
        <v>28.7</v>
      </c>
      <c r="M98" s="75">
        <v>21.63</v>
      </c>
      <c r="N98" s="75">
        <v>49.66</v>
      </c>
      <c r="O98" s="190">
        <v>106.09</v>
      </c>
      <c r="P98" s="190">
        <v>135.97</v>
      </c>
      <c r="Q98" s="190">
        <v>90.34</v>
      </c>
      <c r="R98" s="191">
        <v>100.93</v>
      </c>
    </row>
    <row r="99" spans="1:18" ht="12.75">
      <c r="A99" s="265">
        <v>2</v>
      </c>
      <c r="B99" s="266">
        <v>3</v>
      </c>
      <c r="C99" s="266">
        <v>3</v>
      </c>
      <c r="D99" s="136">
        <v>2</v>
      </c>
      <c r="E99" s="136">
        <v>0</v>
      </c>
      <c r="F99" s="126"/>
      <c r="G99" s="23" t="s">
        <v>310</v>
      </c>
      <c r="H99" s="12">
        <v>5205046.11</v>
      </c>
      <c r="I99" s="69">
        <v>3806570.07</v>
      </c>
      <c r="J99" s="12">
        <v>399816.04</v>
      </c>
      <c r="K99" s="12">
        <v>998660</v>
      </c>
      <c r="L99" s="75">
        <v>73.13</v>
      </c>
      <c r="M99" s="75">
        <v>7.68</v>
      </c>
      <c r="N99" s="75">
        <v>19.18</v>
      </c>
      <c r="O99" s="190">
        <v>138.32</v>
      </c>
      <c r="P99" s="190">
        <v>150.72</v>
      </c>
      <c r="Q99" s="190">
        <v>123.49</v>
      </c>
      <c r="R99" s="191">
        <v>109.3</v>
      </c>
    </row>
    <row r="100" spans="1:18" ht="12.75">
      <c r="A100" s="265">
        <v>2</v>
      </c>
      <c r="B100" s="266">
        <v>6</v>
      </c>
      <c r="C100" s="266">
        <v>6</v>
      </c>
      <c r="D100" s="136">
        <v>2</v>
      </c>
      <c r="E100" s="136">
        <v>0</v>
      </c>
      <c r="F100" s="126"/>
      <c r="G100" s="23" t="s">
        <v>311</v>
      </c>
      <c r="H100" s="12">
        <v>3744649.86</v>
      </c>
      <c r="I100" s="69">
        <v>1828413.86</v>
      </c>
      <c r="J100" s="12">
        <v>647585</v>
      </c>
      <c r="K100" s="12">
        <v>1268651</v>
      </c>
      <c r="L100" s="75">
        <v>48.82</v>
      </c>
      <c r="M100" s="75">
        <v>17.29</v>
      </c>
      <c r="N100" s="75">
        <v>33.87</v>
      </c>
      <c r="O100" s="190">
        <v>105.44</v>
      </c>
      <c r="P100" s="190">
        <v>109.07</v>
      </c>
      <c r="Q100" s="190">
        <v>111.29</v>
      </c>
      <c r="R100" s="191">
        <v>98.09</v>
      </c>
    </row>
    <row r="101" spans="1:18" ht="12.75">
      <c r="A101" s="265">
        <v>2</v>
      </c>
      <c r="B101" s="266">
        <v>23</v>
      </c>
      <c r="C101" s="266">
        <v>3</v>
      </c>
      <c r="D101" s="136">
        <v>2</v>
      </c>
      <c r="E101" s="136">
        <v>0</v>
      </c>
      <c r="F101" s="126"/>
      <c r="G101" s="23" t="s">
        <v>312</v>
      </c>
      <c r="H101" s="12">
        <v>2351834.06</v>
      </c>
      <c r="I101" s="69">
        <v>1118943.06</v>
      </c>
      <c r="J101" s="12">
        <v>197126</v>
      </c>
      <c r="K101" s="12">
        <v>1035765</v>
      </c>
      <c r="L101" s="75">
        <v>47.57</v>
      </c>
      <c r="M101" s="75">
        <v>8.38</v>
      </c>
      <c r="N101" s="75">
        <v>44.04</v>
      </c>
      <c r="O101" s="190">
        <v>118.85</v>
      </c>
      <c r="P101" s="190">
        <v>138.87</v>
      </c>
      <c r="Q101" s="190">
        <v>108.87</v>
      </c>
      <c r="R101" s="191">
        <v>104.41</v>
      </c>
    </row>
    <row r="102" spans="1:18" ht="12.75">
      <c r="A102" s="265">
        <v>2</v>
      </c>
      <c r="B102" s="266">
        <v>24</v>
      </c>
      <c r="C102" s="266">
        <v>3</v>
      </c>
      <c r="D102" s="136">
        <v>2</v>
      </c>
      <c r="E102" s="136">
        <v>0</v>
      </c>
      <c r="F102" s="126"/>
      <c r="G102" s="23" t="s">
        <v>313</v>
      </c>
      <c r="H102" s="12">
        <v>5550956.61</v>
      </c>
      <c r="I102" s="69">
        <v>2454814.61</v>
      </c>
      <c r="J102" s="12">
        <v>765569</v>
      </c>
      <c r="K102" s="12">
        <v>2330573</v>
      </c>
      <c r="L102" s="75">
        <v>44.22</v>
      </c>
      <c r="M102" s="75">
        <v>13.79</v>
      </c>
      <c r="N102" s="75">
        <v>41.98</v>
      </c>
      <c r="O102" s="190">
        <v>96.19</v>
      </c>
      <c r="P102" s="190">
        <v>92.16</v>
      </c>
      <c r="Q102" s="190">
        <v>91.68</v>
      </c>
      <c r="R102" s="191">
        <v>102.58</v>
      </c>
    </row>
    <row r="103" spans="1:18" ht="12.75">
      <c r="A103" s="265">
        <v>2</v>
      </c>
      <c r="B103" s="266">
        <v>7</v>
      </c>
      <c r="C103" s="266">
        <v>2</v>
      </c>
      <c r="D103" s="136">
        <v>2</v>
      </c>
      <c r="E103" s="136">
        <v>0</v>
      </c>
      <c r="F103" s="126"/>
      <c r="G103" s="23" t="s">
        <v>270</v>
      </c>
      <c r="H103" s="12">
        <v>6059558.94</v>
      </c>
      <c r="I103" s="69">
        <v>2188915.94</v>
      </c>
      <c r="J103" s="12">
        <v>932361</v>
      </c>
      <c r="K103" s="12">
        <v>2938282</v>
      </c>
      <c r="L103" s="75">
        <v>36.12</v>
      </c>
      <c r="M103" s="75">
        <v>15.38</v>
      </c>
      <c r="N103" s="75">
        <v>48.49</v>
      </c>
      <c r="O103" s="190">
        <v>102.64</v>
      </c>
      <c r="P103" s="190">
        <v>95.26</v>
      </c>
      <c r="Q103" s="190">
        <v>105.02</v>
      </c>
      <c r="R103" s="191">
        <v>108.1</v>
      </c>
    </row>
    <row r="104" spans="1:18" ht="12.75">
      <c r="A104" s="265">
        <v>2</v>
      </c>
      <c r="B104" s="266">
        <v>8</v>
      </c>
      <c r="C104" s="266">
        <v>7</v>
      </c>
      <c r="D104" s="136">
        <v>2</v>
      </c>
      <c r="E104" s="136">
        <v>0</v>
      </c>
      <c r="F104" s="126"/>
      <c r="G104" s="23" t="s">
        <v>272</v>
      </c>
      <c r="H104" s="12">
        <v>11129771.62</v>
      </c>
      <c r="I104" s="69">
        <v>5210718.62</v>
      </c>
      <c r="J104" s="12">
        <v>1535278</v>
      </c>
      <c r="K104" s="12">
        <v>4383775</v>
      </c>
      <c r="L104" s="75">
        <v>46.81</v>
      </c>
      <c r="M104" s="75">
        <v>13.79</v>
      </c>
      <c r="N104" s="75">
        <v>39.38</v>
      </c>
      <c r="O104" s="190">
        <v>115.76</v>
      </c>
      <c r="P104" s="190">
        <v>142.76</v>
      </c>
      <c r="Q104" s="190">
        <v>94.7</v>
      </c>
      <c r="R104" s="191">
        <v>100.93</v>
      </c>
    </row>
    <row r="105" spans="1:18" ht="12.75">
      <c r="A105" s="265">
        <v>2</v>
      </c>
      <c r="B105" s="266">
        <v>23</v>
      </c>
      <c r="C105" s="266">
        <v>5</v>
      </c>
      <c r="D105" s="136">
        <v>2</v>
      </c>
      <c r="E105" s="136">
        <v>0</v>
      </c>
      <c r="F105" s="126"/>
      <c r="G105" s="23" t="s">
        <v>314</v>
      </c>
      <c r="H105" s="12">
        <v>20921138.44</v>
      </c>
      <c r="I105" s="69">
        <v>15713897.58</v>
      </c>
      <c r="J105" s="12">
        <v>1683560.86</v>
      </c>
      <c r="K105" s="12">
        <v>3523680</v>
      </c>
      <c r="L105" s="75">
        <v>75.11</v>
      </c>
      <c r="M105" s="75">
        <v>8.04</v>
      </c>
      <c r="N105" s="75">
        <v>16.84</v>
      </c>
      <c r="O105" s="190">
        <v>102.52</v>
      </c>
      <c r="P105" s="190">
        <v>96.92</v>
      </c>
      <c r="Q105" s="190">
        <v>213.03</v>
      </c>
      <c r="R105" s="191">
        <v>103.5</v>
      </c>
    </row>
    <row r="106" spans="1:18" ht="12.75">
      <c r="A106" s="265">
        <v>2</v>
      </c>
      <c r="B106" s="266">
        <v>17</v>
      </c>
      <c r="C106" s="266">
        <v>2</v>
      </c>
      <c r="D106" s="136">
        <v>2</v>
      </c>
      <c r="E106" s="136">
        <v>0</v>
      </c>
      <c r="F106" s="126"/>
      <c r="G106" s="23" t="s">
        <v>315</v>
      </c>
      <c r="H106" s="12">
        <v>3823282.29</v>
      </c>
      <c r="I106" s="69">
        <v>998577</v>
      </c>
      <c r="J106" s="12">
        <v>1561125.29</v>
      </c>
      <c r="K106" s="12">
        <v>1263580</v>
      </c>
      <c r="L106" s="75">
        <v>26.11</v>
      </c>
      <c r="M106" s="75">
        <v>40.83</v>
      </c>
      <c r="N106" s="75">
        <v>33.04</v>
      </c>
      <c r="O106" s="190">
        <v>133.88</v>
      </c>
      <c r="P106" s="190">
        <v>79.54</v>
      </c>
      <c r="Q106" s="190">
        <v>293.49</v>
      </c>
      <c r="R106" s="191">
        <v>118.27</v>
      </c>
    </row>
    <row r="107" spans="1:18" ht="12.75">
      <c r="A107" s="265">
        <v>2</v>
      </c>
      <c r="B107" s="266">
        <v>18</v>
      </c>
      <c r="C107" s="266">
        <v>1</v>
      </c>
      <c r="D107" s="136">
        <v>2</v>
      </c>
      <c r="E107" s="136">
        <v>0</v>
      </c>
      <c r="F107" s="126"/>
      <c r="G107" s="23" t="s">
        <v>316</v>
      </c>
      <c r="H107" s="12">
        <v>4063042.23</v>
      </c>
      <c r="I107" s="69">
        <v>1613093.71</v>
      </c>
      <c r="J107" s="12">
        <v>619447.52</v>
      </c>
      <c r="K107" s="12">
        <v>1830501</v>
      </c>
      <c r="L107" s="75">
        <v>39.7</v>
      </c>
      <c r="M107" s="75">
        <v>15.24</v>
      </c>
      <c r="N107" s="75">
        <v>45.05</v>
      </c>
      <c r="O107" s="190">
        <v>94.03</v>
      </c>
      <c r="P107" s="190">
        <v>97.65</v>
      </c>
      <c r="Q107" s="190">
        <v>81.94</v>
      </c>
      <c r="R107" s="191">
        <v>95.68</v>
      </c>
    </row>
    <row r="108" spans="1:18" ht="12.75">
      <c r="A108" s="265">
        <v>2</v>
      </c>
      <c r="B108" s="266">
        <v>3</v>
      </c>
      <c r="C108" s="266">
        <v>4</v>
      </c>
      <c r="D108" s="136">
        <v>2</v>
      </c>
      <c r="E108" s="136">
        <v>0</v>
      </c>
      <c r="F108" s="126"/>
      <c r="G108" s="23" t="s">
        <v>317</v>
      </c>
      <c r="H108" s="12">
        <v>2805216.82</v>
      </c>
      <c r="I108" s="69">
        <v>1125730.7</v>
      </c>
      <c r="J108" s="12">
        <v>422281.12</v>
      </c>
      <c r="K108" s="12">
        <v>1257205</v>
      </c>
      <c r="L108" s="75">
        <v>40.12</v>
      </c>
      <c r="M108" s="75">
        <v>15.05</v>
      </c>
      <c r="N108" s="75">
        <v>44.81</v>
      </c>
      <c r="O108" s="190">
        <v>94.92</v>
      </c>
      <c r="P108" s="190">
        <v>98.14</v>
      </c>
      <c r="Q108" s="190">
        <v>74.73</v>
      </c>
      <c r="R108" s="191">
        <v>101.13</v>
      </c>
    </row>
    <row r="109" spans="1:18" ht="12.75">
      <c r="A109" s="265">
        <v>2</v>
      </c>
      <c r="B109" s="266">
        <v>13</v>
      </c>
      <c r="C109" s="266">
        <v>2</v>
      </c>
      <c r="D109" s="136">
        <v>2</v>
      </c>
      <c r="E109" s="136">
        <v>0</v>
      </c>
      <c r="F109" s="126"/>
      <c r="G109" s="23" t="s">
        <v>318</v>
      </c>
      <c r="H109" s="12">
        <v>5699544.8</v>
      </c>
      <c r="I109" s="69">
        <v>1792457.8</v>
      </c>
      <c r="J109" s="12">
        <v>1102927</v>
      </c>
      <c r="K109" s="12">
        <v>2804160</v>
      </c>
      <c r="L109" s="75">
        <v>31.44</v>
      </c>
      <c r="M109" s="75">
        <v>19.35</v>
      </c>
      <c r="N109" s="75">
        <v>49.19</v>
      </c>
      <c r="O109" s="190">
        <v>88.26</v>
      </c>
      <c r="P109" s="190">
        <v>73.79</v>
      </c>
      <c r="Q109" s="190">
        <v>76.39</v>
      </c>
      <c r="R109" s="191">
        <v>108.49</v>
      </c>
    </row>
    <row r="110" spans="1:18" ht="12.75">
      <c r="A110" s="265">
        <v>2</v>
      </c>
      <c r="B110" s="266">
        <v>9</v>
      </c>
      <c r="C110" s="266">
        <v>3</v>
      </c>
      <c r="D110" s="136">
        <v>2</v>
      </c>
      <c r="E110" s="136">
        <v>0</v>
      </c>
      <c r="F110" s="126"/>
      <c r="G110" s="23" t="s">
        <v>319</v>
      </c>
      <c r="H110" s="12">
        <v>2287694.13</v>
      </c>
      <c r="I110" s="69">
        <v>1188485.13</v>
      </c>
      <c r="J110" s="12">
        <v>327631</v>
      </c>
      <c r="K110" s="12">
        <v>771578</v>
      </c>
      <c r="L110" s="75">
        <v>51.95</v>
      </c>
      <c r="M110" s="75">
        <v>14.32</v>
      </c>
      <c r="N110" s="75">
        <v>33.72</v>
      </c>
      <c r="O110" s="190">
        <v>114.66</v>
      </c>
      <c r="P110" s="190">
        <v>123.88</v>
      </c>
      <c r="Q110" s="190">
        <v>105.73</v>
      </c>
      <c r="R110" s="191">
        <v>106.3</v>
      </c>
    </row>
    <row r="111" spans="1:18" ht="12.75">
      <c r="A111" s="265">
        <v>2</v>
      </c>
      <c r="B111" s="266">
        <v>9</v>
      </c>
      <c r="C111" s="266">
        <v>4</v>
      </c>
      <c r="D111" s="136">
        <v>2</v>
      </c>
      <c r="E111" s="136">
        <v>0</v>
      </c>
      <c r="F111" s="126"/>
      <c r="G111" s="23" t="s">
        <v>320</v>
      </c>
      <c r="H111" s="12">
        <v>4816393.63</v>
      </c>
      <c r="I111" s="69">
        <v>2967129.93</v>
      </c>
      <c r="J111" s="12">
        <v>429913.7</v>
      </c>
      <c r="K111" s="12">
        <v>1419350</v>
      </c>
      <c r="L111" s="75">
        <v>61.6</v>
      </c>
      <c r="M111" s="75">
        <v>8.92</v>
      </c>
      <c r="N111" s="75">
        <v>29.46</v>
      </c>
      <c r="O111" s="190">
        <v>106.83</v>
      </c>
      <c r="P111" s="190">
        <v>114.95</v>
      </c>
      <c r="Q111" s="190">
        <v>93.06</v>
      </c>
      <c r="R111" s="191">
        <v>96.87</v>
      </c>
    </row>
    <row r="112" spans="1:18" ht="12.75">
      <c r="A112" s="265">
        <v>2</v>
      </c>
      <c r="B112" s="266">
        <v>9</v>
      </c>
      <c r="C112" s="266">
        <v>5</v>
      </c>
      <c r="D112" s="136">
        <v>2</v>
      </c>
      <c r="E112" s="136">
        <v>0</v>
      </c>
      <c r="F112" s="126"/>
      <c r="G112" s="23" t="s">
        <v>321</v>
      </c>
      <c r="H112" s="12">
        <v>3809539.48</v>
      </c>
      <c r="I112" s="69">
        <v>1881573.33</v>
      </c>
      <c r="J112" s="12">
        <v>636543.15</v>
      </c>
      <c r="K112" s="12">
        <v>1291423</v>
      </c>
      <c r="L112" s="75">
        <v>49.39</v>
      </c>
      <c r="M112" s="75">
        <v>16.7</v>
      </c>
      <c r="N112" s="75">
        <v>33.89</v>
      </c>
      <c r="O112" s="190">
        <v>109.46</v>
      </c>
      <c r="P112" s="190">
        <v>109.91</v>
      </c>
      <c r="Q112" s="190">
        <v>124.6</v>
      </c>
      <c r="R112" s="191">
        <v>102.7</v>
      </c>
    </row>
    <row r="113" spans="1:18" ht="12.75">
      <c r="A113" s="265">
        <v>2</v>
      </c>
      <c r="B113" s="266">
        <v>8</v>
      </c>
      <c r="C113" s="266">
        <v>9</v>
      </c>
      <c r="D113" s="136">
        <v>2</v>
      </c>
      <c r="E113" s="136">
        <v>0</v>
      </c>
      <c r="F113" s="126"/>
      <c r="G113" s="23" t="s">
        <v>322</v>
      </c>
      <c r="H113" s="12">
        <v>1470841.16</v>
      </c>
      <c r="I113" s="69">
        <v>645981.15</v>
      </c>
      <c r="J113" s="12">
        <v>343493.01</v>
      </c>
      <c r="K113" s="12">
        <v>481367</v>
      </c>
      <c r="L113" s="75">
        <v>43.91</v>
      </c>
      <c r="M113" s="75">
        <v>23.35</v>
      </c>
      <c r="N113" s="75">
        <v>32.72</v>
      </c>
      <c r="O113" s="190">
        <v>103.08</v>
      </c>
      <c r="P113" s="190">
        <v>106.06</v>
      </c>
      <c r="Q113" s="190">
        <v>104.26</v>
      </c>
      <c r="R113" s="191">
        <v>98.59</v>
      </c>
    </row>
    <row r="114" spans="1:18" ht="12.75">
      <c r="A114" s="265">
        <v>2</v>
      </c>
      <c r="B114" s="266">
        <v>10</v>
      </c>
      <c r="C114" s="266">
        <v>4</v>
      </c>
      <c r="D114" s="136">
        <v>2</v>
      </c>
      <c r="E114" s="136">
        <v>0</v>
      </c>
      <c r="F114" s="126"/>
      <c r="G114" s="23" t="s">
        <v>275</v>
      </c>
      <c r="H114" s="12">
        <v>4166232.61</v>
      </c>
      <c r="I114" s="69">
        <v>1309057.61</v>
      </c>
      <c r="J114" s="12">
        <v>715465</v>
      </c>
      <c r="K114" s="12">
        <v>2141710</v>
      </c>
      <c r="L114" s="75">
        <v>31.42</v>
      </c>
      <c r="M114" s="75">
        <v>17.17</v>
      </c>
      <c r="N114" s="75">
        <v>51.4</v>
      </c>
      <c r="O114" s="190">
        <v>101.26</v>
      </c>
      <c r="P114" s="190">
        <v>90.75</v>
      </c>
      <c r="Q114" s="190">
        <v>110.97</v>
      </c>
      <c r="R114" s="191">
        <v>105.64</v>
      </c>
    </row>
    <row r="115" spans="1:18" ht="12.75">
      <c r="A115" s="265">
        <v>2</v>
      </c>
      <c r="B115" s="266">
        <v>11</v>
      </c>
      <c r="C115" s="266">
        <v>2</v>
      </c>
      <c r="D115" s="136">
        <v>2</v>
      </c>
      <c r="E115" s="136">
        <v>0</v>
      </c>
      <c r="F115" s="126"/>
      <c r="G115" s="23" t="s">
        <v>276</v>
      </c>
      <c r="H115" s="12">
        <v>10547466.84</v>
      </c>
      <c r="I115" s="69">
        <v>8033367.78</v>
      </c>
      <c r="J115" s="12">
        <v>1128709.06</v>
      </c>
      <c r="K115" s="12">
        <v>1385390</v>
      </c>
      <c r="L115" s="75">
        <v>76.16</v>
      </c>
      <c r="M115" s="75">
        <v>10.7</v>
      </c>
      <c r="N115" s="75">
        <v>13.13</v>
      </c>
      <c r="O115" s="190">
        <v>107.42</v>
      </c>
      <c r="P115" s="190">
        <v>105.21</v>
      </c>
      <c r="Q115" s="190">
        <v>132.19</v>
      </c>
      <c r="R115" s="191">
        <v>104.2</v>
      </c>
    </row>
    <row r="116" spans="1:18" ht="12.75">
      <c r="A116" s="265">
        <v>2</v>
      </c>
      <c r="B116" s="266">
        <v>2</v>
      </c>
      <c r="C116" s="266">
        <v>6</v>
      </c>
      <c r="D116" s="136">
        <v>2</v>
      </c>
      <c r="E116" s="136">
        <v>0</v>
      </c>
      <c r="F116" s="126"/>
      <c r="G116" s="23" t="s">
        <v>323</v>
      </c>
      <c r="H116" s="12">
        <v>4460010.28</v>
      </c>
      <c r="I116" s="69">
        <v>1486087.28</v>
      </c>
      <c r="J116" s="12">
        <v>577218</v>
      </c>
      <c r="K116" s="12">
        <v>2396705</v>
      </c>
      <c r="L116" s="75">
        <v>33.32</v>
      </c>
      <c r="M116" s="75">
        <v>12.94</v>
      </c>
      <c r="N116" s="75">
        <v>53.73</v>
      </c>
      <c r="O116" s="190">
        <v>96.49</v>
      </c>
      <c r="P116" s="190">
        <v>95.56</v>
      </c>
      <c r="Q116" s="190">
        <v>88.09</v>
      </c>
      <c r="R116" s="191">
        <v>99.37</v>
      </c>
    </row>
    <row r="117" spans="1:18" ht="12.75">
      <c r="A117" s="265">
        <v>2</v>
      </c>
      <c r="B117" s="266">
        <v>18</v>
      </c>
      <c r="C117" s="266">
        <v>2</v>
      </c>
      <c r="D117" s="136">
        <v>2</v>
      </c>
      <c r="E117" s="136">
        <v>0</v>
      </c>
      <c r="F117" s="126"/>
      <c r="G117" s="23" t="s">
        <v>324</v>
      </c>
      <c r="H117" s="12">
        <v>5670866.15</v>
      </c>
      <c r="I117" s="69">
        <v>3290933.15</v>
      </c>
      <c r="J117" s="12">
        <v>479848</v>
      </c>
      <c r="K117" s="12">
        <v>1900085</v>
      </c>
      <c r="L117" s="75">
        <v>58.03</v>
      </c>
      <c r="M117" s="75">
        <v>8.46</v>
      </c>
      <c r="N117" s="75">
        <v>33.5</v>
      </c>
      <c r="O117" s="190">
        <v>170.13</v>
      </c>
      <c r="P117" s="190">
        <v>266.64</v>
      </c>
      <c r="Q117" s="190">
        <v>93.45</v>
      </c>
      <c r="R117" s="191">
        <v>119.84</v>
      </c>
    </row>
    <row r="118" spans="1:18" ht="12.75">
      <c r="A118" s="265">
        <v>2</v>
      </c>
      <c r="B118" s="266">
        <v>19</v>
      </c>
      <c r="C118" s="266">
        <v>5</v>
      </c>
      <c r="D118" s="136">
        <v>2</v>
      </c>
      <c r="E118" s="136">
        <v>0</v>
      </c>
      <c r="F118" s="126"/>
      <c r="G118" s="23" t="s">
        <v>325</v>
      </c>
      <c r="H118" s="12">
        <v>4191903.48</v>
      </c>
      <c r="I118" s="69">
        <v>1489404.48</v>
      </c>
      <c r="J118" s="12">
        <v>519167</v>
      </c>
      <c r="K118" s="12">
        <v>2183332</v>
      </c>
      <c r="L118" s="75">
        <v>35.53</v>
      </c>
      <c r="M118" s="75">
        <v>12.38</v>
      </c>
      <c r="N118" s="75">
        <v>52.08</v>
      </c>
      <c r="O118" s="190">
        <v>96.52</v>
      </c>
      <c r="P118" s="190">
        <v>92.76</v>
      </c>
      <c r="Q118" s="190">
        <v>94.61</v>
      </c>
      <c r="R118" s="191">
        <v>99.76</v>
      </c>
    </row>
    <row r="119" spans="1:18" ht="12.75">
      <c r="A119" s="265">
        <v>2</v>
      </c>
      <c r="B119" s="266">
        <v>7</v>
      </c>
      <c r="C119" s="266">
        <v>4</v>
      </c>
      <c r="D119" s="136">
        <v>2</v>
      </c>
      <c r="E119" s="136">
        <v>0</v>
      </c>
      <c r="F119" s="126"/>
      <c r="G119" s="23" t="s">
        <v>326</v>
      </c>
      <c r="H119" s="12">
        <v>3697312.95</v>
      </c>
      <c r="I119" s="69">
        <v>1558542.95</v>
      </c>
      <c r="J119" s="12">
        <v>609298</v>
      </c>
      <c r="K119" s="12">
        <v>1529472</v>
      </c>
      <c r="L119" s="75">
        <v>42.15</v>
      </c>
      <c r="M119" s="75">
        <v>16.47</v>
      </c>
      <c r="N119" s="75">
        <v>41.36</v>
      </c>
      <c r="O119" s="190">
        <v>115.84</v>
      </c>
      <c r="P119" s="190">
        <v>160.87</v>
      </c>
      <c r="Q119" s="190">
        <v>87.96</v>
      </c>
      <c r="R119" s="191">
        <v>99.96</v>
      </c>
    </row>
    <row r="120" spans="1:18" ht="12.75">
      <c r="A120" s="265">
        <v>2</v>
      </c>
      <c r="B120" s="266">
        <v>5</v>
      </c>
      <c r="C120" s="266">
        <v>3</v>
      </c>
      <c r="D120" s="136">
        <v>2</v>
      </c>
      <c r="E120" s="136">
        <v>0</v>
      </c>
      <c r="F120" s="126"/>
      <c r="G120" s="23" t="s">
        <v>327</v>
      </c>
      <c r="H120" s="12">
        <v>3694903.82</v>
      </c>
      <c r="I120" s="69">
        <v>1651957.96</v>
      </c>
      <c r="J120" s="12">
        <v>810801.86</v>
      </c>
      <c r="K120" s="12">
        <v>1232144</v>
      </c>
      <c r="L120" s="75">
        <v>44.7</v>
      </c>
      <c r="M120" s="75">
        <v>21.94</v>
      </c>
      <c r="N120" s="75">
        <v>33.34</v>
      </c>
      <c r="O120" s="190">
        <v>103.37</v>
      </c>
      <c r="P120" s="190">
        <v>86.76</v>
      </c>
      <c r="Q120" s="190">
        <v>176.17</v>
      </c>
      <c r="R120" s="191">
        <v>101.81</v>
      </c>
    </row>
    <row r="121" spans="1:18" ht="12.75">
      <c r="A121" s="265">
        <v>2</v>
      </c>
      <c r="B121" s="266">
        <v>23</v>
      </c>
      <c r="C121" s="266">
        <v>6</v>
      </c>
      <c r="D121" s="136">
        <v>2</v>
      </c>
      <c r="E121" s="136">
        <v>0</v>
      </c>
      <c r="F121" s="126"/>
      <c r="G121" s="23" t="s">
        <v>328</v>
      </c>
      <c r="H121" s="12">
        <v>2517984.17</v>
      </c>
      <c r="I121" s="69">
        <v>1231799.17</v>
      </c>
      <c r="J121" s="12">
        <v>264556</v>
      </c>
      <c r="K121" s="12">
        <v>1021629</v>
      </c>
      <c r="L121" s="75">
        <v>48.92</v>
      </c>
      <c r="M121" s="75">
        <v>10.5</v>
      </c>
      <c r="N121" s="75">
        <v>40.57</v>
      </c>
      <c r="O121" s="190">
        <v>98.16</v>
      </c>
      <c r="P121" s="190">
        <v>92.55</v>
      </c>
      <c r="Q121" s="190">
        <v>112.03</v>
      </c>
      <c r="R121" s="191">
        <v>102.36</v>
      </c>
    </row>
    <row r="122" spans="1:18" ht="12.75">
      <c r="A122" s="265">
        <v>2</v>
      </c>
      <c r="B122" s="266">
        <v>18</v>
      </c>
      <c r="C122" s="266">
        <v>3</v>
      </c>
      <c r="D122" s="136">
        <v>2</v>
      </c>
      <c r="E122" s="136">
        <v>0</v>
      </c>
      <c r="F122" s="126"/>
      <c r="G122" s="23" t="s">
        <v>329</v>
      </c>
      <c r="H122" s="12">
        <v>8748911.84</v>
      </c>
      <c r="I122" s="69">
        <v>4715797.5</v>
      </c>
      <c r="J122" s="12">
        <v>1077775.34</v>
      </c>
      <c r="K122" s="12">
        <v>2955339</v>
      </c>
      <c r="L122" s="75">
        <v>53.9</v>
      </c>
      <c r="M122" s="75">
        <v>12.31</v>
      </c>
      <c r="N122" s="75">
        <v>33.77</v>
      </c>
      <c r="O122" s="190">
        <v>105.37</v>
      </c>
      <c r="P122" s="190">
        <v>112.16</v>
      </c>
      <c r="Q122" s="190">
        <v>87.26</v>
      </c>
      <c r="R122" s="191">
        <v>103.22</v>
      </c>
    </row>
    <row r="123" spans="1:18" ht="12.75">
      <c r="A123" s="265">
        <v>2</v>
      </c>
      <c r="B123" s="266">
        <v>9</v>
      </c>
      <c r="C123" s="266">
        <v>6</v>
      </c>
      <c r="D123" s="136">
        <v>2</v>
      </c>
      <c r="E123" s="136">
        <v>0</v>
      </c>
      <c r="F123" s="126"/>
      <c r="G123" s="23" t="s">
        <v>330</v>
      </c>
      <c r="H123" s="12">
        <v>3718370.01</v>
      </c>
      <c r="I123" s="69">
        <v>1386801.01</v>
      </c>
      <c r="J123" s="12">
        <v>657591</v>
      </c>
      <c r="K123" s="12">
        <v>1673978</v>
      </c>
      <c r="L123" s="75">
        <v>37.29</v>
      </c>
      <c r="M123" s="75">
        <v>17.68</v>
      </c>
      <c r="N123" s="75">
        <v>45.01</v>
      </c>
      <c r="O123" s="190">
        <v>92.78</v>
      </c>
      <c r="P123" s="190">
        <v>95.57</v>
      </c>
      <c r="Q123" s="190">
        <v>74.89</v>
      </c>
      <c r="R123" s="191">
        <v>99.74</v>
      </c>
    </row>
    <row r="124" spans="1:18" ht="12.75">
      <c r="A124" s="265">
        <v>2</v>
      </c>
      <c r="B124" s="266">
        <v>5</v>
      </c>
      <c r="C124" s="266">
        <v>4</v>
      </c>
      <c r="D124" s="136">
        <v>2</v>
      </c>
      <c r="E124" s="136">
        <v>0</v>
      </c>
      <c r="F124" s="126"/>
      <c r="G124" s="23" t="s">
        <v>331</v>
      </c>
      <c r="H124" s="12">
        <v>2753320.72</v>
      </c>
      <c r="I124" s="69">
        <v>778803.72</v>
      </c>
      <c r="J124" s="12">
        <v>857384</v>
      </c>
      <c r="K124" s="12">
        <v>1117133</v>
      </c>
      <c r="L124" s="75">
        <v>28.28</v>
      </c>
      <c r="M124" s="75">
        <v>31.13</v>
      </c>
      <c r="N124" s="75">
        <v>40.57</v>
      </c>
      <c r="O124" s="190">
        <v>116.15</v>
      </c>
      <c r="P124" s="190">
        <v>87.57</v>
      </c>
      <c r="Q124" s="190">
        <v>187.2</v>
      </c>
      <c r="R124" s="191">
        <v>109.18</v>
      </c>
    </row>
    <row r="125" spans="1:18" ht="12.75">
      <c r="A125" s="265">
        <v>2</v>
      </c>
      <c r="B125" s="266">
        <v>6</v>
      </c>
      <c r="C125" s="266">
        <v>7</v>
      </c>
      <c r="D125" s="136">
        <v>2</v>
      </c>
      <c r="E125" s="136">
        <v>0</v>
      </c>
      <c r="F125" s="126"/>
      <c r="G125" s="23" t="s">
        <v>332</v>
      </c>
      <c r="H125" s="12">
        <v>7202288.58</v>
      </c>
      <c r="I125" s="69">
        <v>3227487.58</v>
      </c>
      <c r="J125" s="12">
        <v>1113158</v>
      </c>
      <c r="K125" s="12">
        <v>2861643</v>
      </c>
      <c r="L125" s="75">
        <v>44.81</v>
      </c>
      <c r="M125" s="75">
        <v>15.45</v>
      </c>
      <c r="N125" s="75">
        <v>39.73</v>
      </c>
      <c r="O125" s="190">
        <v>115.86</v>
      </c>
      <c r="P125" s="190">
        <v>115.39</v>
      </c>
      <c r="Q125" s="190">
        <v>104.87</v>
      </c>
      <c r="R125" s="191">
        <v>121.36</v>
      </c>
    </row>
    <row r="126" spans="1:18" ht="12.75">
      <c r="A126" s="265">
        <v>2</v>
      </c>
      <c r="B126" s="266">
        <v>4</v>
      </c>
      <c r="C126" s="266">
        <v>3</v>
      </c>
      <c r="D126" s="136">
        <v>2</v>
      </c>
      <c r="E126" s="136">
        <v>0</v>
      </c>
      <c r="F126" s="126"/>
      <c r="G126" s="23" t="s">
        <v>333</v>
      </c>
      <c r="H126" s="12">
        <v>3983172.19</v>
      </c>
      <c r="I126" s="69">
        <v>1167589.19</v>
      </c>
      <c r="J126" s="12">
        <v>870069</v>
      </c>
      <c r="K126" s="12">
        <v>1945514</v>
      </c>
      <c r="L126" s="75">
        <v>29.31</v>
      </c>
      <c r="M126" s="75">
        <v>21.84</v>
      </c>
      <c r="N126" s="75">
        <v>48.84</v>
      </c>
      <c r="O126" s="190">
        <v>116.87</v>
      </c>
      <c r="P126" s="190">
        <v>131.47</v>
      </c>
      <c r="Q126" s="190">
        <v>126.29</v>
      </c>
      <c r="R126" s="191">
        <v>106.25</v>
      </c>
    </row>
    <row r="127" spans="1:18" ht="12.75">
      <c r="A127" s="265">
        <v>2</v>
      </c>
      <c r="B127" s="266">
        <v>8</v>
      </c>
      <c r="C127" s="266">
        <v>11</v>
      </c>
      <c r="D127" s="136">
        <v>2</v>
      </c>
      <c r="E127" s="136">
        <v>0</v>
      </c>
      <c r="F127" s="126"/>
      <c r="G127" s="23" t="s">
        <v>277</v>
      </c>
      <c r="H127" s="12">
        <v>7517960.37</v>
      </c>
      <c r="I127" s="69">
        <v>2414094.37</v>
      </c>
      <c r="J127" s="12">
        <v>1012731</v>
      </c>
      <c r="K127" s="12">
        <v>4091135</v>
      </c>
      <c r="L127" s="75">
        <v>32.11</v>
      </c>
      <c r="M127" s="75">
        <v>13.47</v>
      </c>
      <c r="N127" s="75">
        <v>54.41</v>
      </c>
      <c r="O127" s="190">
        <v>107.01</v>
      </c>
      <c r="P127" s="190">
        <v>101.14</v>
      </c>
      <c r="Q127" s="190">
        <v>102.75</v>
      </c>
      <c r="R127" s="191">
        <v>112</v>
      </c>
    </row>
    <row r="128" spans="1:18" ht="12.75">
      <c r="A128" s="265">
        <v>2</v>
      </c>
      <c r="B128" s="266">
        <v>14</v>
      </c>
      <c r="C128" s="266">
        <v>6</v>
      </c>
      <c r="D128" s="136">
        <v>2</v>
      </c>
      <c r="E128" s="136">
        <v>0</v>
      </c>
      <c r="F128" s="126"/>
      <c r="G128" s="23" t="s">
        <v>278</v>
      </c>
      <c r="H128" s="12">
        <v>8150449.6</v>
      </c>
      <c r="I128" s="69">
        <v>4274672.6</v>
      </c>
      <c r="J128" s="12">
        <v>1084134</v>
      </c>
      <c r="K128" s="12">
        <v>2791643</v>
      </c>
      <c r="L128" s="75">
        <v>52.44</v>
      </c>
      <c r="M128" s="75">
        <v>13.3</v>
      </c>
      <c r="N128" s="75">
        <v>34.25</v>
      </c>
      <c r="O128" s="190">
        <v>122.56</v>
      </c>
      <c r="P128" s="190">
        <v>152.61</v>
      </c>
      <c r="Q128" s="190">
        <v>111.8</v>
      </c>
      <c r="R128" s="191">
        <v>96.94</v>
      </c>
    </row>
    <row r="129" spans="1:18" ht="12.75">
      <c r="A129" s="265">
        <v>2</v>
      </c>
      <c r="B129" s="266">
        <v>15</v>
      </c>
      <c r="C129" s="266">
        <v>4</v>
      </c>
      <c r="D129" s="136">
        <v>2</v>
      </c>
      <c r="E129" s="136">
        <v>0</v>
      </c>
      <c r="F129" s="126"/>
      <c r="G129" s="23" t="s">
        <v>279</v>
      </c>
      <c r="H129" s="12">
        <v>10068740.1</v>
      </c>
      <c r="I129" s="69">
        <v>5516136.1</v>
      </c>
      <c r="J129" s="12">
        <v>1003977</v>
      </c>
      <c r="K129" s="12">
        <v>3548627</v>
      </c>
      <c r="L129" s="75">
        <v>54.78</v>
      </c>
      <c r="M129" s="75">
        <v>9.97</v>
      </c>
      <c r="N129" s="75">
        <v>35.24</v>
      </c>
      <c r="O129" s="190">
        <v>106.09</v>
      </c>
      <c r="P129" s="190">
        <v>107.13</v>
      </c>
      <c r="Q129" s="190">
        <v>108.2</v>
      </c>
      <c r="R129" s="191">
        <v>103.94</v>
      </c>
    </row>
    <row r="130" spans="1:18" ht="12.75">
      <c r="A130" s="265">
        <v>2</v>
      </c>
      <c r="B130" s="266">
        <v>1</v>
      </c>
      <c r="C130" s="266">
        <v>5</v>
      </c>
      <c r="D130" s="136">
        <v>2</v>
      </c>
      <c r="E130" s="136">
        <v>0</v>
      </c>
      <c r="F130" s="126"/>
      <c r="G130" s="23" t="s">
        <v>334</v>
      </c>
      <c r="H130" s="12">
        <v>7130956.99</v>
      </c>
      <c r="I130" s="69">
        <v>3623485.99</v>
      </c>
      <c r="J130" s="12">
        <v>761050</v>
      </c>
      <c r="K130" s="12">
        <v>2746421</v>
      </c>
      <c r="L130" s="75">
        <v>50.81</v>
      </c>
      <c r="M130" s="75">
        <v>10.67</v>
      </c>
      <c r="N130" s="75">
        <v>38.51</v>
      </c>
      <c r="O130" s="190">
        <v>115.63</v>
      </c>
      <c r="P130" s="190">
        <v>115.04</v>
      </c>
      <c r="Q130" s="190">
        <v>99.04</v>
      </c>
      <c r="R130" s="191">
        <v>122.13</v>
      </c>
    </row>
    <row r="131" spans="1:18" ht="12.75">
      <c r="A131" s="265">
        <v>2</v>
      </c>
      <c r="B131" s="266">
        <v>5</v>
      </c>
      <c r="C131" s="266">
        <v>5</v>
      </c>
      <c r="D131" s="136">
        <v>2</v>
      </c>
      <c r="E131" s="136">
        <v>0</v>
      </c>
      <c r="F131" s="126"/>
      <c r="G131" s="23" t="s">
        <v>335</v>
      </c>
      <c r="H131" s="12">
        <v>2336575.94</v>
      </c>
      <c r="I131" s="69">
        <v>801935.09</v>
      </c>
      <c r="J131" s="12">
        <v>344534.85</v>
      </c>
      <c r="K131" s="12">
        <v>1190106</v>
      </c>
      <c r="L131" s="75">
        <v>34.32</v>
      </c>
      <c r="M131" s="75">
        <v>14.74</v>
      </c>
      <c r="N131" s="75">
        <v>50.93</v>
      </c>
      <c r="O131" s="190">
        <v>98.27</v>
      </c>
      <c r="P131" s="190">
        <v>97.58</v>
      </c>
      <c r="Q131" s="190">
        <v>92.82</v>
      </c>
      <c r="R131" s="191">
        <v>100.46</v>
      </c>
    </row>
    <row r="132" spans="1:18" ht="12.75">
      <c r="A132" s="265">
        <v>2</v>
      </c>
      <c r="B132" s="266">
        <v>3</v>
      </c>
      <c r="C132" s="266">
        <v>5</v>
      </c>
      <c r="D132" s="136">
        <v>2</v>
      </c>
      <c r="E132" s="136">
        <v>0</v>
      </c>
      <c r="F132" s="126"/>
      <c r="G132" s="23" t="s">
        <v>336</v>
      </c>
      <c r="H132" s="12">
        <v>1637380.14</v>
      </c>
      <c r="I132" s="69">
        <v>426478.14</v>
      </c>
      <c r="J132" s="12">
        <v>356501</v>
      </c>
      <c r="K132" s="12">
        <v>854401</v>
      </c>
      <c r="L132" s="75">
        <v>26.04</v>
      </c>
      <c r="M132" s="75">
        <v>21.77</v>
      </c>
      <c r="N132" s="75">
        <v>52.18</v>
      </c>
      <c r="O132" s="190">
        <v>95.22</v>
      </c>
      <c r="P132" s="190">
        <v>123.62</v>
      </c>
      <c r="Q132" s="190">
        <v>67.89</v>
      </c>
      <c r="R132" s="191">
        <v>100.58</v>
      </c>
    </row>
    <row r="133" spans="1:18" ht="12.75">
      <c r="A133" s="265">
        <v>2</v>
      </c>
      <c r="B133" s="266">
        <v>26</v>
      </c>
      <c r="C133" s="266">
        <v>3</v>
      </c>
      <c r="D133" s="136">
        <v>2</v>
      </c>
      <c r="E133" s="136">
        <v>0</v>
      </c>
      <c r="F133" s="126"/>
      <c r="G133" s="23" t="s">
        <v>337</v>
      </c>
      <c r="H133" s="12">
        <v>3335246.77</v>
      </c>
      <c r="I133" s="69">
        <v>941856.89</v>
      </c>
      <c r="J133" s="12">
        <v>659300.88</v>
      </c>
      <c r="K133" s="12">
        <v>1734089</v>
      </c>
      <c r="L133" s="75">
        <v>28.23</v>
      </c>
      <c r="M133" s="75">
        <v>19.76</v>
      </c>
      <c r="N133" s="75">
        <v>51.99</v>
      </c>
      <c r="O133" s="190">
        <v>106.65</v>
      </c>
      <c r="P133" s="190">
        <v>119.17</v>
      </c>
      <c r="Q133" s="190">
        <v>105.22</v>
      </c>
      <c r="R133" s="191">
        <v>101.38</v>
      </c>
    </row>
    <row r="134" spans="1:18" ht="12.75">
      <c r="A134" s="265">
        <v>2</v>
      </c>
      <c r="B134" s="266">
        <v>10</v>
      </c>
      <c r="C134" s="266">
        <v>6</v>
      </c>
      <c r="D134" s="136">
        <v>2</v>
      </c>
      <c r="E134" s="136">
        <v>0</v>
      </c>
      <c r="F134" s="126"/>
      <c r="G134" s="23" t="s">
        <v>338</v>
      </c>
      <c r="H134" s="12">
        <v>1134939.29</v>
      </c>
      <c r="I134" s="69">
        <v>611641.29</v>
      </c>
      <c r="J134" s="12">
        <v>174470</v>
      </c>
      <c r="K134" s="12">
        <v>348828</v>
      </c>
      <c r="L134" s="75">
        <v>53.89</v>
      </c>
      <c r="M134" s="75">
        <v>15.37</v>
      </c>
      <c r="N134" s="75">
        <v>30.73</v>
      </c>
      <c r="O134" s="190">
        <v>109.5</v>
      </c>
      <c r="P134" s="190">
        <v>130.44</v>
      </c>
      <c r="Q134" s="190">
        <v>97.2</v>
      </c>
      <c r="R134" s="191">
        <v>89.88</v>
      </c>
    </row>
    <row r="135" spans="1:18" ht="12.75">
      <c r="A135" s="265">
        <v>2</v>
      </c>
      <c r="B135" s="266">
        <v>6</v>
      </c>
      <c r="C135" s="266">
        <v>8</v>
      </c>
      <c r="D135" s="136">
        <v>2</v>
      </c>
      <c r="E135" s="136">
        <v>0</v>
      </c>
      <c r="F135" s="126"/>
      <c r="G135" s="23" t="s">
        <v>339</v>
      </c>
      <c r="H135" s="12">
        <v>5536161.79</v>
      </c>
      <c r="I135" s="69">
        <v>3006771.79</v>
      </c>
      <c r="J135" s="12">
        <v>914989</v>
      </c>
      <c r="K135" s="12">
        <v>1614401</v>
      </c>
      <c r="L135" s="75">
        <v>54.31</v>
      </c>
      <c r="M135" s="75">
        <v>16.52</v>
      </c>
      <c r="N135" s="75">
        <v>29.16</v>
      </c>
      <c r="O135" s="190">
        <v>119.88</v>
      </c>
      <c r="P135" s="190">
        <v>134.56</v>
      </c>
      <c r="Q135" s="190">
        <v>101.3</v>
      </c>
      <c r="R135" s="191">
        <v>109.06</v>
      </c>
    </row>
    <row r="136" spans="1:18" ht="12.75">
      <c r="A136" s="265">
        <v>2</v>
      </c>
      <c r="B136" s="266">
        <v>17</v>
      </c>
      <c r="C136" s="266">
        <v>3</v>
      </c>
      <c r="D136" s="136">
        <v>2</v>
      </c>
      <c r="E136" s="136">
        <v>0</v>
      </c>
      <c r="F136" s="126"/>
      <c r="G136" s="23" t="s">
        <v>340</v>
      </c>
      <c r="H136" s="12">
        <v>3614455.59</v>
      </c>
      <c r="I136" s="69">
        <v>1144576.59</v>
      </c>
      <c r="J136" s="12">
        <v>601913</v>
      </c>
      <c r="K136" s="12">
        <v>1867966</v>
      </c>
      <c r="L136" s="75">
        <v>31.66</v>
      </c>
      <c r="M136" s="75">
        <v>16.65</v>
      </c>
      <c r="N136" s="75">
        <v>51.68</v>
      </c>
      <c r="O136" s="190">
        <v>106.66</v>
      </c>
      <c r="P136" s="190">
        <v>136.14</v>
      </c>
      <c r="Q136" s="190">
        <v>93.82</v>
      </c>
      <c r="R136" s="191">
        <v>97.98</v>
      </c>
    </row>
    <row r="137" spans="1:18" ht="12.75">
      <c r="A137" s="265">
        <v>2</v>
      </c>
      <c r="B137" s="266">
        <v>16</v>
      </c>
      <c r="C137" s="266">
        <v>6</v>
      </c>
      <c r="D137" s="136">
        <v>2</v>
      </c>
      <c r="E137" s="136">
        <v>0</v>
      </c>
      <c r="F137" s="126"/>
      <c r="G137" s="23" t="s">
        <v>341</v>
      </c>
      <c r="H137" s="12">
        <v>3647100.59</v>
      </c>
      <c r="I137" s="69">
        <v>1706792.59</v>
      </c>
      <c r="J137" s="12">
        <v>450691</v>
      </c>
      <c r="K137" s="12">
        <v>1489617</v>
      </c>
      <c r="L137" s="75">
        <v>46.79</v>
      </c>
      <c r="M137" s="75">
        <v>12.35</v>
      </c>
      <c r="N137" s="75">
        <v>40.84</v>
      </c>
      <c r="O137" s="190">
        <v>76.73</v>
      </c>
      <c r="P137" s="190">
        <v>68.71</v>
      </c>
      <c r="Q137" s="190">
        <v>78.7</v>
      </c>
      <c r="R137" s="191">
        <v>87.79</v>
      </c>
    </row>
    <row r="138" spans="1:18" ht="12.75">
      <c r="A138" s="265">
        <v>2</v>
      </c>
      <c r="B138" s="266">
        <v>11</v>
      </c>
      <c r="C138" s="266">
        <v>3</v>
      </c>
      <c r="D138" s="136">
        <v>2</v>
      </c>
      <c r="E138" s="136">
        <v>0</v>
      </c>
      <c r="F138" s="126"/>
      <c r="G138" s="23" t="s">
        <v>342</v>
      </c>
      <c r="H138" s="12">
        <v>10752414.82</v>
      </c>
      <c r="I138" s="69">
        <v>8139444.82</v>
      </c>
      <c r="J138" s="12">
        <v>560710</v>
      </c>
      <c r="K138" s="12">
        <v>2052260</v>
      </c>
      <c r="L138" s="75">
        <v>75.69</v>
      </c>
      <c r="M138" s="75">
        <v>5.21</v>
      </c>
      <c r="N138" s="75">
        <v>19.08</v>
      </c>
      <c r="O138" s="190">
        <v>105.05</v>
      </c>
      <c r="P138" s="190">
        <v>105.58</v>
      </c>
      <c r="Q138" s="190">
        <v>100.19</v>
      </c>
      <c r="R138" s="191">
        <v>104.33</v>
      </c>
    </row>
    <row r="139" spans="1:18" ht="12.75">
      <c r="A139" s="265">
        <v>2</v>
      </c>
      <c r="B139" s="266">
        <v>9</v>
      </c>
      <c r="C139" s="266">
        <v>8</v>
      </c>
      <c r="D139" s="136">
        <v>2</v>
      </c>
      <c r="E139" s="136">
        <v>0</v>
      </c>
      <c r="F139" s="126"/>
      <c r="G139" s="23" t="s">
        <v>343</v>
      </c>
      <c r="H139" s="12">
        <v>1819685.88</v>
      </c>
      <c r="I139" s="69">
        <v>576018.92</v>
      </c>
      <c r="J139" s="12">
        <v>348691.96</v>
      </c>
      <c r="K139" s="12">
        <v>894975</v>
      </c>
      <c r="L139" s="75">
        <v>31.65</v>
      </c>
      <c r="M139" s="75">
        <v>19.16</v>
      </c>
      <c r="N139" s="75">
        <v>49.18</v>
      </c>
      <c r="O139" s="190">
        <v>99.39</v>
      </c>
      <c r="P139" s="190">
        <v>110.93</v>
      </c>
      <c r="Q139" s="190">
        <v>104.38</v>
      </c>
      <c r="R139" s="191">
        <v>91.56</v>
      </c>
    </row>
    <row r="140" spans="1:18" ht="12.75">
      <c r="A140" s="265">
        <v>2</v>
      </c>
      <c r="B140" s="266">
        <v>10</v>
      </c>
      <c r="C140" s="266">
        <v>7</v>
      </c>
      <c r="D140" s="136">
        <v>2</v>
      </c>
      <c r="E140" s="136">
        <v>0</v>
      </c>
      <c r="F140" s="126"/>
      <c r="G140" s="23" t="s">
        <v>344</v>
      </c>
      <c r="H140" s="12">
        <v>3294373.88</v>
      </c>
      <c r="I140" s="69">
        <v>1346076.88</v>
      </c>
      <c r="J140" s="12">
        <v>481402</v>
      </c>
      <c r="K140" s="12">
        <v>1466895</v>
      </c>
      <c r="L140" s="75">
        <v>40.85</v>
      </c>
      <c r="M140" s="75">
        <v>14.61</v>
      </c>
      <c r="N140" s="75">
        <v>44.52</v>
      </c>
      <c r="O140" s="190">
        <v>103.95</v>
      </c>
      <c r="P140" s="190">
        <v>107.3</v>
      </c>
      <c r="Q140" s="190">
        <v>100.32</v>
      </c>
      <c r="R140" s="191">
        <v>102.24</v>
      </c>
    </row>
    <row r="141" spans="1:18" ht="12.75">
      <c r="A141" s="265">
        <v>2</v>
      </c>
      <c r="B141" s="266">
        <v>6</v>
      </c>
      <c r="C141" s="266">
        <v>9</v>
      </c>
      <c r="D141" s="136">
        <v>2</v>
      </c>
      <c r="E141" s="136">
        <v>0</v>
      </c>
      <c r="F141" s="126"/>
      <c r="G141" s="23" t="s">
        <v>345</v>
      </c>
      <c r="H141" s="12">
        <v>3348217.37</v>
      </c>
      <c r="I141" s="69">
        <v>1074451.37</v>
      </c>
      <c r="J141" s="12">
        <v>586583</v>
      </c>
      <c r="K141" s="12">
        <v>1687183</v>
      </c>
      <c r="L141" s="75">
        <v>32.09</v>
      </c>
      <c r="M141" s="75">
        <v>17.51</v>
      </c>
      <c r="N141" s="75">
        <v>50.39</v>
      </c>
      <c r="O141" s="190">
        <v>104.02</v>
      </c>
      <c r="P141" s="190">
        <v>106.52</v>
      </c>
      <c r="Q141" s="190">
        <v>99.06</v>
      </c>
      <c r="R141" s="191">
        <v>104.27</v>
      </c>
    </row>
    <row r="142" spans="1:18" ht="12.75">
      <c r="A142" s="265">
        <v>2</v>
      </c>
      <c r="B142" s="266">
        <v>21</v>
      </c>
      <c r="C142" s="266">
        <v>7</v>
      </c>
      <c r="D142" s="136">
        <v>2</v>
      </c>
      <c r="E142" s="136">
        <v>0</v>
      </c>
      <c r="F142" s="126"/>
      <c r="G142" s="23" t="s">
        <v>346</v>
      </c>
      <c r="H142" s="12">
        <v>2717302.3</v>
      </c>
      <c r="I142" s="69">
        <v>1023172.55</v>
      </c>
      <c r="J142" s="12">
        <v>382745.75</v>
      </c>
      <c r="K142" s="12">
        <v>1311384</v>
      </c>
      <c r="L142" s="75">
        <v>37.65</v>
      </c>
      <c r="M142" s="75">
        <v>14.08</v>
      </c>
      <c r="N142" s="75">
        <v>48.26</v>
      </c>
      <c r="O142" s="190">
        <v>100.57</v>
      </c>
      <c r="P142" s="190">
        <v>92.2</v>
      </c>
      <c r="Q142" s="190">
        <v>97.8</v>
      </c>
      <c r="R142" s="191">
        <v>109.22</v>
      </c>
    </row>
    <row r="143" spans="1:18" ht="12.75">
      <c r="A143" s="265">
        <v>2</v>
      </c>
      <c r="B143" s="266">
        <v>24</v>
      </c>
      <c r="C143" s="266">
        <v>4</v>
      </c>
      <c r="D143" s="136">
        <v>2</v>
      </c>
      <c r="E143" s="136">
        <v>0</v>
      </c>
      <c r="F143" s="126"/>
      <c r="G143" s="23" t="s">
        <v>347</v>
      </c>
      <c r="H143" s="12">
        <v>3428820.85</v>
      </c>
      <c r="I143" s="69">
        <v>1015162.85</v>
      </c>
      <c r="J143" s="12">
        <v>538637</v>
      </c>
      <c r="K143" s="12">
        <v>1875021</v>
      </c>
      <c r="L143" s="75">
        <v>29.6</v>
      </c>
      <c r="M143" s="75">
        <v>15.7</v>
      </c>
      <c r="N143" s="75">
        <v>54.68</v>
      </c>
      <c r="O143" s="190">
        <v>100.78</v>
      </c>
      <c r="P143" s="190">
        <v>105.44</v>
      </c>
      <c r="Q143" s="190">
        <v>82.15</v>
      </c>
      <c r="R143" s="191">
        <v>105.12</v>
      </c>
    </row>
    <row r="144" spans="1:18" ht="12.75">
      <c r="A144" s="265">
        <v>2</v>
      </c>
      <c r="B144" s="266">
        <v>25</v>
      </c>
      <c r="C144" s="266">
        <v>5</v>
      </c>
      <c r="D144" s="136">
        <v>2</v>
      </c>
      <c r="E144" s="136">
        <v>0</v>
      </c>
      <c r="F144" s="126"/>
      <c r="G144" s="23" t="s">
        <v>348</v>
      </c>
      <c r="H144" s="12">
        <v>4279158.99</v>
      </c>
      <c r="I144" s="69">
        <v>2014220.99</v>
      </c>
      <c r="J144" s="12">
        <v>591847</v>
      </c>
      <c r="K144" s="12">
        <v>1673091</v>
      </c>
      <c r="L144" s="75">
        <v>47.07</v>
      </c>
      <c r="M144" s="75">
        <v>13.83</v>
      </c>
      <c r="N144" s="75">
        <v>39.09</v>
      </c>
      <c r="O144" s="190">
        <v>107.06</v>
      </c>
      <c r="P144" s="190">
        <v>110.73</v>
      </c>
      <c r="Q144" s="190">
        <v>90.32</v>
      </c>
      <c r="R144" s="191">
        <v>109.86</v>
      </c>
    </row>
    <row r="145" spans="1:18" ht="12.75">
      <c r="A145" s="265">
        <v>2</v>
      </c>
      <c r="B145" s="266">
        <v>19</v>
      </c>
      <c r="C145" s="266">
        <v>7</v>
      </c>
      <c r="D145" s="136">
        <v>2</v>
      </c>
      <c r="E145" s="136">
        <v>0</v>
      </c>
      <c r="F145" s="126"/>
      <c r="G145" s="23" t="s">
        <v>286</v>
      </c>
      <c r="H145" s="12">
        <v>12890931.6</v>
      </c>
      <c r="I145" s="69">
        <v>5659670.45</v>
      </c>
      <c r="J145" s="12">
        <v>2192094.15</v>
      </c>
      <c r="K145" s="12">
        <v>5039167</v>
      </c>
      <c r="L145" s="75">
        <v>43.9</v>
      </c>
      <c r="M145" s="75">
        <v>17</v>
      </c>
      <c r="N145" s="75">
        <v>39.09</v>
      </c>
      <c r="O145" s="190">
        <v>124.86</v>
      </c>
      <c r="P145" s="190">
        <v>155.15</v>
      </c>
      <c r="Q145" s="190">
        <v>118.6</v>
      </c>
      <c r="R145" s="191">
        <v>104.36</v>
      </c>
    </row>
    <row r="146" spans="1:18" ht="12.75">
      <c r="A146" s="265">
        <v>2</v>
      </c>
      <c r="B146" s="266">
        <v>18</v>
      </c>
      <c r="C146" s="266">
        <v>5</v>
      </c>
      <c r="D146" s="136">
        <v>2</v>
      </c>
      <c r="E146" s="136">
        <v>0</v>
      </c>
      <c r="F146" s="126"/>
      <c r="G146" s="23" t="s">
        <v>349</v>
      </c>
      <c r="H146" s="12">
        <v>3745733.9</v>
      </c>
      <c r="I146" s="69">
        <v>1563190.9</v>
      </c>
      <c r="J146" s="12">
        <v>489236</v>
      </c>
      <c r="K146" s="12">
        <v>1693307</v>
      </c>
      <c r="L146" s="75">
        <v>41.73</v>
      </c>
      <c r="M146" s="75">
        <v>13.06</v>
      </c>
      <c r="N146" s="75">
        <v>45.2</v>
      </c>
      <c r="O146" s="190">
        <v>101.74</v>
      </c>
      <c r="P146" s="190">
        <v>114.38</v>
      </c>
      <c r="Q146" s="190">
        <v>101.32</v>
      </c>
      <c r="R146" s="191">
        <v>92.43</v>
      </c>
    </row>
    <row r="147" spans="1:18" ht="12.75">
      <c r="A147" s="265">
        <v>2</v>
      </c>
      <c r="B147" s="266">
        <v>21</v>
      </c>
      <c r="C147" s="266">
        <v>8</v>
      </c>
      <c r="D147" s="136">
        <v>2</v>
      </c>
      <c r="E147" s="136">
        <v>0</v>
      </c>
      <c r="F147" s="126"/>
      <c r="G147" s="23" t="s">
        <v>350</v>
      </c>
      <c r="H147" s="12">
        <v>4492265.55</v>
      </c>
      <c r="I147" s="69">
        <v>1639051.37</v>
      </c>
      <c r="J147" s="12">
        <v>1393793.18</v>
      </c>
      <c r="K147" s="12">
        <v>1459421</v>
      </c>
      <c r="L147" s="75">
        <v>36.48</v>
      </c>
      <c r="M147" s="75">
        <v>31.02</v>
      </c>
      <c r="N147" s="75">
        <v>32.48</v>
      </c>
      <c r="O147" s="190">
        <v>108.33</v>
      </c>
      <c r="P147" s="190">
        <v>104.34</v>
      </c>
      <c r="Q147" s="190">
        <v>128.02</v>
      </c>
      <c r="R147" s="191">
        <v>98.14</v>
      </c>
    </row>
    <row r="148" spans="1:18" ht="12.75">
      <c r="A148" s="265">
        <v>2</v>
      </c>
      <c r="B148" s="266">
        <v>1</v>
      </c>
      <c r="C148" s="266">
        <v>6</v>
      </c>
      <c r="D148" s="136">
        <v>2</v>
      </c>
      <c r="E148" s="136">
        <v>0</v>
      </c>
      <c r="F148" s="126"/>
      <c r="G148" s="23" t="s">
        <v>351</v>
      </c>
      <c r="H148" s="12">
        <v>6420243.08</v>
      </c>
      <c r="I148" s="69">
        <v>2953226.93</v>
      </c>
      <c r="J148" s="12">
        <v>922988.15</v>
      </c>
      <c r="K148" s="12">
        <v>2544028</v>
      </c>
      <c r="L148" s="75">
        <v>45.99</v>
      </c>
      <c r="M148" s="75">
        <v>14.37</v>
      </c>
      <c r="N148" s="75">
        <v>39.62</v>
      </c>
      <c r="O148" s="190">
        <v>109.73</v>
      </c>
      <c r="P148" s="190">
        <v>100.99</v>
      </c>
      <c r="Q148" s="190">
        <v>129.48</v>
      </c>
      <c r="R148" s="191">
        <v>114.92</v>
      </c>
    </row>
    <row r="149" spans="1:18" ht="12.75">
      <c r="A149" s="265">
        <v>2</v>
      </c>
      <c r="B149" s="266">
        <v>5</v>
      </c>
      <c r="C149" s="266">
        <v>6</v>
      </c>
      <c r="D149" s="136">
        <v>2</v>
      </c>
      <c r="E149" s="136">
        <v>0</v>
      </c>
      <c r="F149" s="126"/>
      <c r="G149" s="23" t="s">
        <v>352</v>
      </c>
      <c r="H149" s="12">
        <v>2656779</v>
      </c>
      <c r="I149" s="69">
        <v>885238.77</v>
      </c>
      <c r="J149" s="12">
        <v>578326.23</v>
      </c>
      <c r="K149" s="12">
        <v>1193214</v>
      </c>
      <c r="L149" s="75">
        <v>33.32</v>
      </c>
      <c r="M149" s="75">
        <v>21.76</v>
      </c>
      <c r="N149" s="75">
        <v>44.91</v>
      </c>
      <c r="O149" s="190">
        <v>61.54</v>
      </c>
      <c r="P149" s="190">
        <v>34.39</v>
      </c>
      <c r="Q149" s="190">
        <v>133.17</v>
      </c>
      <c r="R149" s="191">
        <v>91.14</v>
      </c>
    </row>
    <row r="150" spans="1:18" ht="12.75">
      <c r="A150" s="265">
        <v>2</v>
      </c>
      <c r="B150" s="266">
        <v>22</v>
      </c>
      <c r="C150" s="266">
        <v>2</v>
      </c>
      <c r="D150" s="136">
        <v>2</v>
      </c>
      <c r="E150" s="136">
        <v>0</v>
      </c>
      <c r="F150" s="126"/>
      <c r="G150" s="23" t="s">
        <v>353</v>
      </c>
      <c r="H150" s="12">
        <v>5627344.65</v>
      </c>
      <c r="I150" s="69">
        <v>1637613.07</v>
      </c>
      <c r="J150" s="12">
        <v>1040000.58</v>
      </c>
      <c r="K150" s="12">
        <v>2949731</v>
      </c>
      <c r="L150" s="75">
        <v>29.1</v>
      </c>
      <c r="M150" s="75">
        <v>18.48</v>
      </c>
      <c r="N150" s="75">
        <v>52.41</v>
      </c>
      <c r="O150" s="190">
        <v>103.98</v>
      </c>
      <c r="P150" s="190">
        <v>107.36</v>
      </c>
      <c r="Q150" s="190">
        <v>103.53</v>
      </c>
      <c r="R150" s="191">
        <v>102.35</v>
      </c>
    </row>
    <row r="151" spans="1:18" ht="12.75">
      <c r="A151" s="265">
        <v>2</v>
      </c>
      <c r="B151" s="266">
        <v>20</v>
      </c>
      <c r="C151" s="266">
        <v>4</v>
      </c>
      <c r="D151" s="136">
        <v>2</v>
      </c>
      <c r="E151" s="136">
        <v>0</v>
      </c>
      <c r="F151" s="126"/>
      <c r="G151" s="23" t="s">
        <v>354</v>
      </c>
      <c r="H151" s="12">
        <v>5725163.46</v>
      </c>
      <c r="I151" s="69">
        <v>3137487.18</v>
      </c>
      <c r="J151" s="12">
        <v>636504.28</v>
      </c>
      <c r="K151" s="12">
        <v>1951172</v>
      </c>
      <c r="L151" s="75">
        <v>54.8</v>
      </c>
      <c r="M151" s="75">
        <v>11.11</v>
      </c>
      <c r="N151" s="75">
        <v>34.08</v>
      </c>
      <c r="O151" s="190">
        <v>103.7</v>
      </c>
      <c r="P151" s="190">
        <v>101.46</v>
      </c>
      <c r="Q151" s="190">
        <v>108.07</v>
      </c>
      <c r="R151" s="191">
        <v>106.06</v>
      </c>
    </row>
    <row r="152" spans="1:18" ht="12.75">
      <c r="A152" s="265">
        <v>2</v>
      </c>
      <c r="B152" s="266">
        <v>26</v>
      </c>
      <c r="C152" s="266">
        <v>5</v>
      </c>
      <c r="D152" s="136">
        <v>2</v>
      </c>
      <c r="E152" s="136">
        <v>0</v>
      </c>
      <c r="F152" s="126"/>
      <c r="G152" s="23" t="s">
        <v>355</v>
      </c>
      <c r="H152" s="12">
        <v>3449708.91</v>
      </c>
      <c r="I152" s="69">
        <v>1086996.91</v>
      </c>
      <c r="J152" s="12">
        <v>628138</v>
      </c>
      <c r="K152" s="12">
        <v>1734574</v>
      </c>
      <c r="L152" s="75">
        <v>31.5</v>
      </c>
      <c r="M152" s="75">
        <v>18.2</v>
      </c>
      <c r="N152" s="75">
        <v>50.28</v>
      </c>
      <c r="O152" s="190">
        <v>95.58</v>
      </c>
      <c r="P152" s="190">
        <v>92.94</v>
      </c>
      <c r="Q152" s="190">
        <v>103.1</v>
      </c>
      <c r="R152" s="191">
        <v>94.77</v>
      </c>
    </row>
    <row r="153" spans="1:18" ht="12.75">
      <c r="A153" s="265">
        <v>2</v>
      </c>
      <c r="B153" s="266">
        <v>20</v>
      </c>
      <c r="C153" s="266">
        <v>5</v>
      </c>
      <c r="D153" s="136">
        <v>2</v>
      </c>
      <c r="E153" s="136">
        <v>0</v>
      </c>
      <c r="F153" s="126"/>
      <c r="G153" s="23" t="s">
        <v>356</v>
      </c>
      <c r="H153" s="12">
        <v>3831850.22</v>
      </c>
      <c r="I153" s="69">
        <v>1441339.22</v>
      </c>
      <c r="J153" s="12">
        <v>647632</v>
      </c>
      <c r="K153" s="12">
        <v>1742879</v>
      </c>
      <c r="L153" s="75">
        <v>37.61</v>
      </c>
      <c r="M153" s="75">
        <v>16.9</v>
      </c>
      <c r="N153" s="75">
        <v>45.48</v>
      </c>
      <c r="O153" s="190">
        <v>102.79</v>
      </c>
      <c r="P153" s="190">
        <v>110.98</v>
      </c>
      <c r="Q153" s="190">
        <v>109.12</v>
      </c>
      <c r="R153" s="191">
        <v>94.94</v>
      </c>
    </row>
    <row r="154" spans="1:18" ht="12.75">
      <c r="A154" s="265">
        <v>2</v>
      </c>
      <c r="B154" s="266">
        <v>25</v>
      </c>
      <c r="C154" s="266">
        <v>7</v>
      </c>
      <c r="D154" s="136">
        <v>2</v>
      </c>
      <c r="E154" s="136">
        <v>0</v>
      </c>
      <c r="F154" s="126"/>
      <c r="G154" s="23" t="s">
        <v>292</v>
      </c>
      <c r="H154" s="12">
        <v>6444831.58</v>
      </c>
      <c r="I154" s="69">
        <v>3951661.58</v>
      </c>
      <c r="J154" s="12">
        <v>771381</v>
      </c>
      <c r="K154" s="12">
        <v>1721789</v>
      </c>
      <c r="L154" s="75">
        <v>61.31</v>
      </c>
      <c r="M154" s="75">
        <v>11.96</v>
      </c>
      <c r="N154" s="75">
        <v>26.71</v>
      </c>
      <c r="O154" s="190">
        <v>117.13</v>
      </c>
      <c r="P154" s="190">
        <v>129.89</v>
      </c>
      <c r="Q154" s="190">
        <v>94.41</v>
      </c>
      <c r="R154" s="191">
        <v>104.81</v>
      </c>
    </row>
    <row r="155" spans="1:18" ht="12.75">
      <c r="A155" s="265">
        <v>2</v>
      </c>
      <c r="B155" s="266">
        <v>26</v>
      </c>
      <c r="C155" s="266">
        <v>6</v>
      </c>
      <c r="D155" s="136">
        <v>2</v>
      </c>
      <c r="E155" s="136">
        <v>0</v>
      </c>
      <c r="F155" s="126"/>
      <c r="G155" s="23" t="s">
        <v>293</v>
      </c>
      <c r="H155" s="12">
        <v>5873281.27</v>
      </c>
      <c r="I155" s="69">
        <v>2070230.71</v>
      </c>
      <c r="J155" s="12">
        <v>1802031.56</v>
      </c>
      <c r="K155" s="12">
        <v>2001019</v>
      </c>
      <c r="L155" s="75">
        <v>35.24</v>
      </c>
      <c r="M155" s="75">
        <v>30.68</v>
      </c>
      <c r="N155" s="75">
        <v>34.06</v>
      </c>
      <c r="O155" s="190">
        <v>126.21</v>
      </c>
      <c r="P155" s="190">
        <v>104.03</v>
      </c>
      <c r="Q155" s="190">
        <v>216.56</v>
      </c>
      <c r="R155" s="191">
        <v>109.25</v>
      </c>
    </row>
    <row r="156" spans="1:18" ht="12.75">
      <c r="A156" s="265">
        <v>2</v>
      </c>
      <c r="B156" s="266">
        <v>23</v>
      </c>
      <c r="C156" s="266">
        <v>9</v>
      </c>
      <c r="D156" s="136">
        <v>2</v>
      </c>
      <c r="E156" s="136">
        <v>0</v>
      </c>
      <c r="F156" s="126"/>
      <c r="G156" s="23" t="s">
        <v>357</v>
      </c>
      <c r="H156" s="12">
        <v>4879517.24</v>
      </c>
      <c r="I156" s="69">
        <v>2631544.24</v>
      </c>
      <c r="J156" s="12">
        <v>419797</v>
      </c>
      <c r="K156" s="12">
        <v>1828176</v>
      </c>
      <c r="L156" s="75">
        <v>53.93</v>
      </c>
      <c r="M156" s="75">
        <v>8.6</v>
      </c>
      <c r="N156" s="75">
        <v>37.46</v>
      </c>
      <c r="O156" s="190">
        <v>100.36</v>
      </c>
      <c r="P156" s="190">
        <v>96.97</v>
      </c>
      <c r="Q156" s="190">
        <v>100.18</v>
      </c>
      <c r="R156" s="191">
        <v>105.73</v>
      </c>
    </row>
    <row r="157" spans="1:18" ht="12.75">
      <c r="A157" s="265">
        <v>2</v>
      </c>
      <c r="B157" s="266">
        <v>3</v>
      </c>
      <c r="C157" s="266">
        <v>6</v>
      </c>
      <c r="D157" s="136">
        <v>2</v>
      </c>
      <c r="E157" s="136">
        <v>0</v>
      </c>
      <c r="F157" s="126"/>
      <c r="G157" s="23" t="s">
        <v>358</v>
      </c>
      <c r="H157" s="12">
        <v>2392511.78</v>
      </c>
      <c r="I157" s="69">
        <v>807573.78</v>
      </c>
      <c r="J157" s="12">
        <v>424047</v>
      </c>
      <c r="K157" s="12">
        <v>1160891</v>
      </c>
      <c r="L157" s="75">
        <v>33.75</v>
      </c>
      <c r="M157" s="75">
        <v>17.72</v>
      </c>
      <c r="N157" s="75">
        <v>48.52</v>
      </c>
      <c r="O157" s="190">
        <v>97.83</v>
      </c>
      <c r="P157" s="190">
        <v>95.42</v>
      </c>
      <c r="Q157" s="190">
        <v>89.21</v>
      </c>
      <c r="R157" s="191">
        <v>103.3</v>
      </c>
    </row>
    <row r="158" spans="1:18" s="106" customFormat="1" ht="15">
      <c r="A158" s="251"/>
      <c r="B158" s="252"/>
      <c r="C158" s="252"/>
      <c r="D158" s="107"/>
      <c r="E158" s="107"/>
      <c r="F158" s="120" t="s">
        <v>359</v>
      </c>
      <c r="G158" s="121"/>
      <c r="H158" s="122">
        <v>529944062.6</v>
      </c>
      <c r="I158" s="122">
        <v>280121749.8600001</v>
      </c>
      <c r="J158" s="122">
        <v>72014408.74</v>
      </c>
      <c r="K158" s="122">
        <v>177807904</v>
      </c>
      <c r="L158" s="149">
        <v>52.858739181956835</v>
      </c>
      <c r="M158" s="149">
        <v>13.589058510568922</v>
      </c>
      <c r="N158" s="149">
        <v>33.552202307474246</v>
      </c>
      <c r="O158" s="194">
        <v>107.65570594735404</v>
      </c>
      <c r="P158" s="194">
        <v>110.3978187912096</v>
      </c>
      <c r="Q158" s="194">
        <v>107.57846066557953</v>
      </c>
      <c r="R158" s="195">
        <v>103.63067450271683</v>
      </c>
    </row>
    <row r="159" spans="1:18" ht="12.75">
      <c r="A159" s="265">
        <v>2</v>
      </c>
      <c r="B159" s="266">
        <v>24</v>
      </c>
      <c r="C159" s="266">
        <v>1</v>
      </c>
      <c r="D159" s="136">
        <v>3</v>
      </c>
      <c r="E159" s="136">
        <v>0</v>
      </c>
      <c r="F159" s="126"/>
      <c r="G159" s="23" t="s">
        <v>360</v>
      </c>
      <c r="H159" s="12">
        <v>4375093.1</v>
      </c>
      <c r="I159" s="69">
        <v>1299928.98</v>
      </c>
      <c r="J159" s="12">
        <v>1941314.12</v>
      </c>
      <c r="K159" s="12">
        <v>1133850</v>
      </c>
      <c r="L159" s="75">
        <v>29.71</v>
      </c>
      <c r="M159" s="75">
        <v>44.37</v>
      </c>
      <c r="N159" s="75">
        <v>25.91</v>
      </c>
      <c r="O159" s="190">
        <v>83.5</v>
      </c>
      <c r="P159" s="190">
        <v>40.77</v>
      </c>
      <c r="Q159" s="190">
        <v>291.09</v>
      </c>
      <c r="R159" s="191">
        <v>81.9</v>
      </c>
    </row>
    <row r="160" spans="1:18" ht="12.75">
      <c r="A160" s="265">
        <v>2</v>
      </c>
      <c r="B160" s="266">
        <v>14</v>
      </c>
      <c r="C160" s="266">
        <v>2</v>
      </c>
      <c r="D160" s="136">
        <v>3</v>
      </c>
      <c r="E160" s="136">
        <v>0</v>
      </c>
      <c r="F160" s="126"/>
      <c r="G160" s="23" t="s">
        <v>361</v>
      </c>
      <c r="H160" s="12">
        <v>6212291.56</v>
      </c>
      <c r="I160" s="69">
        <v>2035375.56</v>
      </c>
      <c r="J160" s="12">
        <v>1032832</v>
      </c>
      <c r="K160" s="12">
        <v>3144084</v>
      </c>
      <c r="L160" s="75">
        <v>32.76</v>
      </c>
      <c r="M160" s="75">
        <v>16.62</v>
      </c>
      <c r="N160" s="75">
        <v>50.61</v>
      </c>
      <c r="O160" s="190">
        <v>106.64</v>
      </c>
      <c r="P160" s="190">
        <v>106.89</v>
      </c>
      <c r="Q160" s="190">
        <v>108.45</v>
      </c>
      <c r="R160" s="191">
        <v>105.9</v>
      </c>
    </row>
    <row r="161" spans="1:18" ht="12.75">
      <c r="A161" s="265">
        <v>2</v>
      </c>
      <c r="B161" s="266">
        <v>25</v>
      </c>
      <c r="C161" s="266">
        <v>3</v>
      </c>
      <c r="D161" s="136">
        <v>3</v>
      </c>
      <c r="E161" s="136">
        <v>0</v>
      </c>
      <c r="F161" s="126"/>
      <c r="G161" s="23" t="s">
        <v>362</v>
      </c>
      <c r="H161" s="12">
        <v>36490917.14</v>
      </c>
      <c r="I161" s="69">
        <v>28351396.48</v>
      </c>
      <c r="J161" s="12">
        <v>1906379.66</v>
      </c>
      <c r="K161" s="12">
        <v>6233141</v>
      </c>
      <c r="L161" s="75">
        <v>77.69</v>
      </c>
      <c r="M161" s="75">
        <v>5.22</v>
      </c>
      <c r="N161" s="75">
        <v>17.08</v>
      </c>
      <c r="O161" s="190">
        <v>121.71</v>
      </c>
      <c r="P161" s="190">
        <v>125.73</v>
      </c>
      <c r="Q161" s="190">
        <v>124.9</v>
      </c>
      <c r="R161" s="191">
        <v>105.54</v>
      </c>
    </row>
    <row r="162" spans="1:18" ht="12.75">
      <c r="A162" s="265">
        <v>2</v>
      </c>
      <c r="B162" s="266">
        <v>5</v>
      </c>
      <c r="C162" s="266">
        <v>2</v>
      </c>
      <c r="D162" s="136">
        <v>3</v>
      </c>
      <c r="E162" s="136">
        <v>0</v>
      </c>
      <c r="F162" s="126"/>
      <c r="G162" s="23" t="s">
        <v>363</v>
      </c>
      <c r="H162" s="12">
        <v>6115232.77</v>
      </c>
      <c r="I162" s="69">
        <v>1663592.27</v>
      </c>
      <c r="J162" s="12">
        <v>1382039.5</v>
      </c>
      <c r="K162" s="12">
        <v>3069601</v>
      </c>
      <c r="L162" s="75">
        <v>27.2</v>
      </c>
      <c r="M162" s="75">
        <v>22.59</v>
      </c>
      <c r="N162" s="75">
        <v>50.19</v>
      </c>
      <c r="O162" s="190">
        <v>101.09</v>
      </c>
      <c r="P162" s="190">
        <v>85.11</v>
      </c>
      <c r="Q162" s="190">
        <v>117.48</v>
      </c>
      <c r="R162" s="191">
        <v>105.19</v>
      </c>
    </row>
    <row r="163" spans="1:18" ht="12.75">
      <c r="A163" s="265">
        <v>2</v>
      </c>
      <c r="B163" s="266">
        <v>22</v>
      </c>
      <c r="C163" s="266">
        <v>1</v>
      </c>
      <c r="D163" s="136">
        <v>3</v>
      </c>
      <c r="E163" s="136">
        <v>0</v>
      </c>
      <c r="F163" s="126"/>
      <c r="G163" s="23" t="s">
        <v>364</v>
      </c>
      <c r="H163" s="12">
        <v>11763454.86</v>
      </c>
      <c r="I163" s="69">
        <v>8411135.64</v>
      </c>
      <c r="J163" s="12">
        <v>1111680.22</v>
      </c>
      <c r="K163" s="12">
        <v>2240639</v>
      </c>
      <c r="L163" s="75">
        <v>71.5</v>
      </c>
      <c r="M163" s="75">
        <v>9.45</v>
      </c>
      <c r="N163" s="75">
        <v>19.04</v>
      </c>
      <c r="O163" s="190">
        <v>109.44</v>
      </c>
      <c r="P163" s="190">
        <v>114.32</v>
      </c>
      <c r="Q163" s="190">
        <v>96.47</v>
      </c>
      <c r="R163" s="191">
        <v>100.08</v>
      </c>
    </row>
    <row r="164" spans="1:18" ht="12.75">
      <c r="A164" s="265">
        <v>2</v>
      </c>
      <c r="B164" s="266">
        <v>8</v>
      </c>
      <c r="C164" s="266">
        <v>6</v>
      </c>
      <c r="D164" s="136">
        <v>3</v>
      </c>
      <c r="E164" s="136">
        <v>0</v>
      </c>
      <c r="F164" s="126"/>
      <c r="G164" s="23" t="s">
        <v>365</v>
      </c>
      <c r="H164" s="12">
        <v>11368059.39</v>
      </c>
      <c r="I164" s="69">
        <v>4750405.39</v>
      </c>
      <c r="J164" s="12">
        <v>1860055</v>
      </c>
      <c r="K164" s="12">
        <v>4757599</v>
      </c>
      <c r="L164" s="75">
        <v>41.78</v>
      </c>
      <c r="M164" s="75">
        <v>16.36</v>
      </c>
      <c r="N164" s="75">
        <v>41.85</v>
      </c>
      <c r="O164" s="190">
        <v>105.91</v>
      </c>
      <c r="P164" s="190">
        <v>119.74</v>
      </c>
      <c r="Q164" s="190">
        <v>91.88</v>
      </c>
      <c r="R164" s="191">
        <v>100.34</v>
      </c>
    </row>
    <row r="165" spans="1:18" ht="12.75">
      <c r="A165" s="265">
        <v>2</v>
      </c>
      <c r="B165" s="266">
        <v>16</v>
      </c>
      <c r="C165" s="266">
        <v>1</v>
      </c>
      <c r="D165" s="136">
        <v>3</v>
      </c>
      <c r="E165" s="136">
        <v>0</v>
      </c>
      <c r="F165" s="126"/>
      <c r="G165" s="23" t="s">
        <v>366</v>
      </c>
      <c r="H165" s="12">
        <v>7606892.64</v>
      </c>
      <c r="I165" s="69">
        <v>3810731.64</v>
      </c>
      <c r="J165" s="12">
        <v>1200738</v>
      </c>
      <c r="K165" s="12">
        <v>2595423</v>
      </c>
      <c r="L165" s="75">
        <v>50.09</v>
      </c>
      <c r="M165" s="75">
        <v>15.78</v>
      </c>
      <c r="N165" s="75">
        <v>34.11</v>
      </c>
      <c r="O165" s="190">
        <v>86.2</v>
      </c>
      <c r="P165" s="190">
        <v>73.45</v>
      </c>
      <c r="Q165" s="190">
        <v>112.78</v>
      </c>
      <c r="R165" s="191">
        <v>100.94</v>
      </c>
    </row>
    <row r="166" spans="1:18" ht="12.75">
      <c r="A166" s="265">
        <v>2</v>
      </c>
      <c r="B166" s="266">
        <v>21</v>
      </c>
      <c r="C166" s="266">
        <v>5</v>
      </c>
      <c r="D166" s="136">
        <v>3</v>
      </c>
      <c r="E166" s="136">
        <v>0</v>
      </c>
      <c r="F166" s="126"/>
      <c r="G166" s="23" t="s">
        <v>367</v>
      </c>
      <c r="H166" s="12">
        <v>5611412.01</v>
      </c>
      <c r="I166" s="69">
        <v>1917883.39</v>
      </c>
      <c r="J166" s="12">
        <v>935996.62</v>
      </c>
      <c r="K166" s="12">
        <v>2757532</v>
      </c>
      <c r="L166" s="75">
        <v>34.17</v>
      </c>
      <c r="M166" s="75">
        <v>16.68</v>
      </c>
      <c r="N166" s="75">
        <v>49.14</v>
      </c>
      <c r="O166" s="190">
        <v>109.26</v>
      </c>
      <c r="P166" s="190">
        <v>96.77</v>
      </c>
      <c r="Q166" s="190">
        <v>108.22</v>
      </c>
      <c r="R166" s="191">
        <v>120.47</v>
      </c>
    </row>
    <row r="167" spans="1:18" ht="12.75">
      <c r="A167" s="265">
        <v>2</v>
      </c>
      <c r="B167" s="266">
        <v>4</v>
      </c>
      <c r="C167" s="266">
        <v>1</v>
      </c>
      <c r="D167" s="136">
        <v>3</v>
      </c>
      <c r="E167" s="136">
        <v>0</v>
      </c>
      <c r="F167" s="126"/>
      <c r="G167" s="23" t="s">
        <v>368</v>
      </c>
      <c r="H167" s="12">
        <v>13674176.24</v>
      </c>
      <c r="I167" s="69">
        <v>5399212.24</v>
      </c>
      <c r="J167" s="12">
        <v>3076168</v>
      </c>
      <c r="K167" s="12">
        <v>5198796</v>
      </c>
      <c r="L167" s="75">
        <v>39.48</v>
      </c>
      <c r="M167" s="75">
        <v>22.49</v>
      </c>
      <c r="N167" s="75">
        <v>38.01</v>
      </c>
      <c r="O167" s="190">
        <v>99.96</v>
      </c>
      <c r="P167" s="190">
        <v>98.8</v>
      </c>
      <c r="Q167" s="190">
        <v>97.07</v>
      </c>
      <c r="R167" s="191">
        <v>103.05</v>
      </c>
    </row>
    <row r="168" spans="1:18" ht="12.75">
      <c r="A168" s="265">
        <v>2</v>
      </c>
      <c r="B168" s="266">
        <v>12</v>
      </c>
      <c r="C168" s="266">
        <v>1</v>
      </c>
      <c r="D168" s="136">
        <v>3</v>
      </c>
      <c r="E168" s="136">
        <v>0</v>
      </c>
      <c r="F168" s="126"/>
      <c r="G168" s="23" t="s">
        <v>369</v>
      </c>
      <c r="H168" s="12">
        <v>5759785.67</v>
      </c>
      <c r="I168" s="69">
        <v>1924783.34</v>
      </c>
      <c r="J168" s="12">
        <v>1261908.33</v>
      </c>
      <c r="K168" s="12">
        <v>2573094</v>
      </c>
      <c r="L168" s="75">
        <v>33.41</v>
      </c>
      <c r="M168" s="75">
        <v>21.9</v>
      </c>
      <c r="N168" s="75">
        <v>44.67</v>
      </c>
      <c r="O168" s="190">
        <v>106.94</v>
      </c>
      <c r="P168" s="190">
        <v>96.58</v>
      </c>
      <c r="Q168" s="190">
        <v>117.2</v>
      </c>
      <c r="R168" s="191">
        <v>111.07</v>
      </c>
    </row>
    <row r="169" spans="1:18" ht="12.75">
      <c r="A169" s="265">
        <v>2</v>
      </c>
      <c r="B169" s="266">
        <v>19</v>
      </c>
      <c r="C169" s="266">
        <v>4</v>
      </c>
      <c r="D169" s="136">
        <v>3</v>
      </c>
      <c r="E169" s="136">
        <v>0</v>
      </c>
      <c r="F169" s="126"/>
      <c r="G169" s="23" t="s">
        <v>370</v>
      </c>
      <c r="H169" s="12">
        <v>5538368.01</v>
      </c>
      <c r="I169" s="69">
        <v>2505987.01</v>
      </c>
      <c r="J169" s="12">
        <v>743435</v>
      </c>
      <c r="K169" s="12">
        <v>2288946</v>
      </c>
      <c r="L169" s="75">
        <v>45.24</v>
      </c>
      <c r="M169" s="75">
        <v>13.42</v>
      </c>
      <c r="N169" s="75">
        <v>41.32</v>
      </c>
      <c r="O169" s="190">
        <v>104.23</v>
      </c>
      <c r="P169" s="190">
        <v>118.49</v>
      </c>
      <c r="Q169" s="190">
        <v>101.24</v>
      </c>
      <c r="R169" s="191">
        <v>92.87</v>
      </c>
    </row>
    <row r="170" spans="1:18" ht="12.75">
      <c r="A170" s="265">
        <v>2</v>
      </c>
      <c r="B170" s="266">
        <v>15</v>
      </c>
      <c r="C170" s="266">
        <v>3</v>
      </c>
      <c r="D170" s="136">
        <v>3</v>
      </c>
      <c r="E170" s="136">
        <v>0</v>
      </c>
      <c r="F170" s="126"/>
      <c r="G170" s="23" t="s">
        <v>371</v>
      </c>
      <c r="H170" s="12">
        <v>14111096.4</v>
      </c>
      <c r="I170" s="69">
        <v>8172696.25</v>
      </c>
      <c r="J170" s="12">
        <v>2022382.15</v>
      </c>
      <c r="K170" s="12">
        <v>3916018</v>
      </c>
      <c r="L170" s="75">
        <v>57.91</v>
      </c>
      <c r="M170" s="75">
        <v>14.33</v>
      </c>
      <c r="N170" s="75">
        <v>27.75</v>
      </c>
      <c r="O170" s="190">
        <v>111.68</v>
      </c>
      <c r="P170" s="190">
        <v>106.37</v>
      </c>
      <c r="Q170" s="190">
        <v>153.07</v>
      </c>
      <c r="R170" s="191">
        <v>107.87</v>
      </c>
    </row>
    <row r="171" spans="1:18" ht="12.75">
      <c r="A171" s="265">
        <v>2</v>
      </c>
      <c r="B171" s="266">
        <v>23</v>
      </c>
      <c r="C171" s="266">
        <v>4</v>
      </c>
      <c r="D171" s="136">
        <v>3</v>
      </c>
      <c r="E171" s="136">
        <v>0</v>
      </c>
      <c r="F171" s="126"/>
      <c r="G171" s="23" t="s">
        <v>372</v>
      </c>
      <c r="H171" s="12">
        <v>16622165.47</v>
      </c>
      <c r="I171" s="69">
        <v>11699523.65</v>
      </c>
      <c r="J171" s="12">
        <v>1198214.82</v>
      </c>
      <c r="K171" s="12">
        <v>3724427</v>
      </c>
      <c r="L171" s="75">
        <v>70.38</v>
      </c>
      <c r="M171" s="75">
        <v>7.2</v>
      </c>
      <c r="N171" s="75">
        <v>22.4</v>
      </c>
      <c r="O171" s="190">
        <v>116.78</v>
      </c>
      <c r="P171" s="190">
        <v>122.09</v>
      </c>
      <c r="Q171" s="190">
        <v>97.05</v>
      </c>
      <c r="R171" s="191">
        <v>109.01</v>
      </c>
    </row>
    <row r="172" spans="1:18" ht="12.75">
      <c r="A172" s="265">
        <v>2</v>
      </c>
      <c r="B172" s="266">
        <v>8</v>
      </c>
      <c r="C172" s="266">
        <v>8</v>
      </c>
      <c r="D172" s="136">
        <v>3</v>
      </c>
      <c r="E172" s="136">
        <v>0</v>
      </c>
      <c r="F172" s="126"/>
      <c r="G172" s="23" t="s">
        <v>373</v>
      </c>
      <c r="H172" s="12">
        <v>5180177.36</v>
      </c>
      <c r="I172" s="69">
        <v>2056862.36</v>
      </c>
      <c r="J172" s="12">
        <v>823992</v>
      </c>
      <c r="K172" s="12">
        <v>2299323</v>
      </c>
      <c r="L172" s="75">
        <v>39.7</v>
      </c>
      <c r="M172" s="75">
        <v>15.9</v>
      </c>
      <c r="N172" s="75">
        <v>44.38</v>
      </c>
      <c r="O172" s="190">
        <v>99.32</v>
      </c>
      <c r="P172" s="190">
        <v>97.79</v>
      </c>
      <c r="Q172" s="190">
        <v>101.37</v>
      </c>
      <c r="R172" s="191">
        <v>100</v>
      </c>
    </row>
    <row r="173" spans="1:18" ht="12.75">
      <c r="A173" s="265">
        <v>2</v>
      </c>
      <c r="B173" s="266">
        <v>10</v>
      </c>
      <c r="C173" s="266">
        <v>3</v>
      </c>
      <c r="D173" s="136">
        <v>3</v>
      </c>
      <c r="E173" s="136">
        <v>0</v>
      </c>
      <c r="F173" s="126"/>
      <c r="G173" s="23" t="s">
        <v>374</v>
      </c>
      <c r="H173" s="12">
        <v>6594080.06</v>
      </c>
      <c r="I173" s="69">
        <v>2183596.06</v>
      </c>
      <c r="J173" s="12">
        <v>1362941</v>
      </c>
      <c r="K173" s="12">
        <v>3047543</v>
      </c>
      <c r="L173" s="75">
        <v>33.11</v>
      </c>
      <c r="M173" s="75">
        <v>20.66</v>
      </c>
      <c r="N173" s="75">
        <v>46.21</v>
      </c>
      <c r="O173" s="190">
        <v>98.77</v>
      </c>
      <c r="P173" s="190">
        <v>103.98</v>
      </c>
      <c r="Q173" s="190">
        <v>95.65</v>
      </c>
      <c r="R173" s="191">
        <v>96.7</v>
      </c>
    </row>
    <row r="174" spans="1:18" ht="12.75">
      <c r="A174" s="265">
        <v>2</v>
      </c>
      <c r="B174" s="266">
        <v>7</v>
      </c>
      <c r="C174" s="266">
        <v>3</v>
      </c>
      <c r="D174" s="136">
        <v>3</v>
      </c>
      <c r="E174" s="136">
        <v>0</v>
      </c>
      <c r="F174" s="126"/>
      <c r="G174" s="23" t="s">
        <v>375</v>
      </c>
      <c r="H174" s="12">
        <v>7216674.34</v>
      </c>
      <c r="I174" s="69">
        <v>2832449.34</v>
      </c>
      <c r="J174" s="12">
        <v>1086496</v>
      </c>
      <c r="K174" s="12">
        <v>3297729</v>
      </c>
      <c r="L174" s="75">
        <v>39.24</v>
      </c>
      <c r="M174" s="75">
        <v>15.05</v>
      </c>
      <c r="N174" s="75">
        <v>45.69</v>
      </c>
      <c r="O174" s="190">
        <v>111.06</v>
      </c>
      <c r="P174" s="190">
        <v>131.41</v>
      </c>
      <c r="Q174" s="190">
        <v>91.32</v>
      </c>
      <c r="R174" s="191">
        <v>104.6</v>
      </c>
    </row>
    <row r="175" spans="1:18" ht="12.75">
      <c r="A175" s="265">
        <v>2</v>
      </c>
      <c r="B175" s="266">
        <v>12</v>
      </c>
      <c r="C175" s="266">
        <v>2</v>
      </c>
      <c r="D175" s="136">
        <v>3</v>
      </c>
      <c r="E175" s="136">
        <v>0</v>
      </c>
      <c r="F175" s="126"/>
      <c r="G175" s="23" t="s">
        <v>376</v>
      </c>
      <c r="H175" s="12">
        <v>5562184.38</v>
      </c>
      <c r="I175" s="69">
        <v>1672038.38</v>
      </c>
      <c r="J175" s="12">
        <v>791608</v>
      </c>
      <c r="K175" s="12">
        <v>3098538</v>
      </c>
      <c r="L175" s="75">
        <v>30.06</v>
      </c>
      <c r="M175" s="75">
        <v>14.23</v>
      </c>
      <c r="N175" s="75">
        <v>55.7</v>
      </c>
      <c r="O175" s="190">
        <v>123.4</v>
      </c>
      <c r="P175" s="190">
        <v>208.72</v>
      </c>
      <c r="Q175" s="190">
        <v>98.68</v>
      </c>
      <c r="R175" s="191">
        <v>106.7</v>
      </c>
    </row>
    <row r="176" spans="1:18" ht="12.75">
      <c r="A176" s="265">
        <v>2</v>
      </c>
      <c r="B176" s="266">
        <v>12</v>
      </c>
      <c r="C176" s="266">
        <v>3</v>
      </c>
      <c r="D176" s="136">
        <v>3</v>
      </c>
      <c r="E176" s="136">
        <v>0</v>
      </c>
      <c r="F176" s="126"/>
      <c r="G176" s="23" t="s">
        <v>377</v>
      </c>
      <c r="H176" s="12">
        <v>11584698.28</v>
      </c>
      <c r="I176" s="69">
        <v>5113664.28</v>
      </c>
      <c r="J176" s="12">
        <v>1558353</v>
      </c>
      <c r="K176" s="12">
        <v>4912681</v>
      </c>
      <c r="L176" s="75">
        <v>44.14</v>
      </c>
      <c r="M176" s="75">
        <v>13.45</v>
      </c>
      <c r="N176" s="75">
        <v>42.4</v>
      </c>
      <c r="O176" s="190">
        <v>114.35</v>
      </c>
      <c r="P176" s="190">
        <v>102.87</v>
      </c>
      <c r="Q176" s="190">
        <v>99.18</v>
      </c>
      <c r="R176" s="191">
        <v>136.91</v>
      </c>
    </row>
    <row r="177" spans="1:18" ht="12.75">
      <c r="A177" s="265">
        <v>2</v>
      </c>
      <c r="B177" s="266">
        <v>21</v>
      </c>
      <c r="C177" s="266">
        <v>6</v>
      </c>
      <c r="D177" s="136">
        <v>3</v>
      </c>
      <c r="E177" s="136">
        <v>0</v>
      </c>
      <c r="F177" s="126"/>
      <c r="G177" s="23" t="s">
        <v>378</v>
      </c>
      <c r="H177" s="12">
        <v>6002467.22</v>
      </c>
      <c r="I177" s="69">
        <v>3289396.22</v>
      </c>
      <c r="J177" s="12">
        <v>669932</v>
      </c>
      <c r="K177" s="12">
        <v>2043139</v>
      </c>
      <c r="L177" s="75">
        <v>54.8</v>
      </c>
      <c r="M177" s="75">
        <v>11.16</v>
      </c>
      <c r="N177" s="75">
        <v>34.03</v>
      </c>
      <c r="O177" s="190">
        <v>138.61</v>
      </c>
      <c r="P177" s="190">
        <v>199.2</v>
      </c>
      <c r="Q177" s="190">
        <v>83.69</v>
      </c>
      <c r="R177" s="191">
        <v>108.76</v>
      </c>
    </row>
    <row r="178" spans="1:18" ht="12.75">
      <c r="A178" s="265">
        <v>2</v>
      </c>
      <c r="B178" s="266">
        <v>14</v>
      </c>
      <c r="C178" s="266">
        <v>5</v>
      </c>
      <c r="D178" s="136">
        <v>3</v>
      </c>
      <c r="E178" s="136">
        <v>0</v>
      </c>
      <c r="F178" s="126"/>
      <c r="G178" s="23" t="s">
        <v>379</v>
      </c>
      <c r="H178" s="12">
        <v>4286206.47</v>
      </c>
      <c r="I178" s="69">
        <v>1869896.47</v>
      </c>
      <c r="J178" s="12">
        <v>559103</v>
      </c>
      <c r="K178" s="12">
        <v>1857207</v>
      </c>
      <c r="L178" s="75">
        <v>43.62</v>
      </c>
      <c r="M178" s="75">
        <v>13.04</v>
      </c>
      <c r="N178" s="75">
        <v>43.32</v>
      </c>
      <c r="O178" s="190">
        <v>119.45</v>
      </c>
      <c r="P178" s="190">
        <v>148.85</v>
      </c>
      <c r="Q178" s="190">
        <v>104.56</v>
      </c>
      <c r="R178" s="191">
        <v>103.33</v>
      </c>
    </row>
    <row r="179" spans="1:18" ht="12.75">
      <c r="A179" s="265">
        <v>2</v>
      </c>
      <c r="B179" s="266">
        <v>8</v>
      </c>
      <c r="C179" s="266">
        <v>10</v>
      </c>
      <c r="D179" s="136">
        <v>3</v>
      </c>
      <c r="E179" s="136">
        <v>0</v>
      </c>
      <c r="F179" s="126"/>
      <c r="G179" s="23" t="s">
        <v>380</v>
      </c>
      <c r="H179" s="12">
        <v>4593504.94</v>
      </c>
      <c r="I179" s="69">
        <v>1380339.94</v>
      </c>
      <c r="J179" s="12">
        <v>672224</v>
      </c>
      <c r="K179" s="12">
        <v>2540941</v>
      </c>
      <c r="L179" s="75">
        <v>30.04</v>
      </c>
      <c r="M179" s="75">
        <v>14.63</v>
      </c>
      <c r="N179" s="75">
        <v>55.31</v>
      </c>
      <c r="O179" s="190">
        <v>99.2</v>
      </c>
      <c r="P179" s="190">
        <v>96.7</v>
      </c>
      <c r="Q179" s="190">
        <v>91.37</v>
      </c>
      <c r="R179" s="191">
        <v>102.97</v>
      </c>
    </row>
    <row r="180" spans="1:18" ht="12.75">
      <c r="A180" s="265">
        <v>2</v>
      </c>
      <c r="B180" s="266">
        <v>13</v>
      </c>
      <c r="C180" s="266">
        <v>3</v>
      </c>
      <c r="D180" s="136">
        <v>3</v>
      </c>
      <c r="E180" s="136">
        <v>0</v>
      </c>
      <c r="F180" s="126"/>
      <c r="G180" s="23" t="s">
        <v>381</v>
      </c>
      <c r="H180" s="12">
        <v>14901157.23</v>
      </c>
      <c r="I180" s="69">
        <v>5420780.23</v>
      </c>
      <c r="J180" s="12">
        <v>2702021</v>
      </c>
      <c r="K180" s="12">
        <v>6778356</v>
      </c>
      <c r="L180" s="75">
        <v>36.37</v>
      </c>
      <c r="M180" s="75">
        <v>18.13</v>
      </c>
      <c r="N180" s="75">
        <v>45.48</v>
      </c>
      <c r="O180" s="190">
        <v>101.4</v>
      </c>
      <c r="P180" s="190">
        <v>95.64</v>
      </c>
      <c r="Q180" s="190">
        <v>103.33</v>
      </c>
      <c r="R180" s="191">
        <v>105.7</v>
      </c>
    </row>
    <row r="181" spans="1:18" ht="12.75">
      <c r="A181" s="265">
        <v>2</v>
      </c>
      <c r="B181" s="266">
        <v>12</v>
      </c>
      <c r="C181" s="266">
        <v>4</v>
      </c>
      <c r="D181" s="136">
        <v>3</v>
      </c>
      <c r="E181" s="136">
        <v>0</v>
      </c>
      <c r="F181" s="126"/>
      <c r="G181" s="23" t="s">
        <v>382</v>
      </c>
      <c r="H181" s="12">
        <v>7187641.97</v>
      </c>
      <c r="I181" s="69">
        <v>2011662.25</v>
      </c>
      <c r="J181" s="12">
        <v>1858395.72</v>
      </c>
      <c r="K181" s="12">
        <v>3317584</v>
      </c>
      <c r="L181" s="75">
        <v>27.98</v>
      </c>
      <c r="M181" s="75">
        <v>25.85</v>
      </c>
      <c r="N181" s="75">
        <v>46.15</v>
      </c>
      <c r="O181" s="190">
        <v>111.47</v>
      </c>
      <c r="P181" s="190">
        <v>97.09</v>
      </c>
      <c r="Q181" s="190">
        <v>150.18</v>
      </c>
      <c r="R181" s="191">
        <v>105.69</v>
      </c>
    </row>
    <row r="182" spans="1:18" ht="12.75">
      <c r="A182" s="265">
        <v>2</v>
      </c>
      <c r="B182" s="266">
        <v>2</v>
      </c>
      <c r="C182" s="266">
        <v>7</v>
      </c>
      <c r="D182" s="136">
        <v>3</v>
      </c>
      <c r="E182" s="136">
        <v>0</v>
      </c>
      <c r="F182" s="126"/>
      <c r="G182" s="23" t="s">
        <v>383</v>
      </c>
      <c r="H182" s="12">
        <v>4175488.03</v>
      </c>
      <c r="I182" s="69">
        <v>2342757.9</v>
      </c>
      <c r="J182" s="12">
        <v>611761.13</v>
      </c>
      <c r="K182" s="12">
        <v>1220969</v>
      </c>
      <c r="L182" s="75">
        <v>56.1</v>
      </c>
      <c r="M182" s="75">
        <v>14.65</v>
      </c>
      <c r="N182" s="75">
        <v>29.24</v>
      </c>
      <c r="O182" s="190">
        <v>104.83</v>
      </c>
      <c r="P182" s="190">
        <v>124.6</v>
      </c>
      <c r="Q182" s="190">
        <v>101.86</v>
      </c>
      <c r="R182" s="191">
        <v>81.28</v>
      </c>
    </row>
    <row r="183" spans="1:18" ht="12.75">
      <c r="A183" s="265">
        <v>2</v>
      </c>
      <c r="B183" s="266">
        <v>1</v>
      </c>
      <c r="C183" s="266">
        <v>4</v>
      </c>
      <c r="D183" s="136">
        <v>3</v>
      </c>
      <c r="E183" s="136">
        <v>0</v>
      </c>
      <c r="F183" s="126"/>
      <c r="G183" s="23" t="s">
        <v>384</v>
      </c>
      <c r="H183" s="12">
        <v>10921815.15</v>
      </c>
      <c r="I183" s="69">
        <v>4119746.15</v>
      </c>
      <c r="J183" s="12">
        <v>1849711</v>
      </c>
      <c r="K183" s="12">
        <v>4952358</v>
      </c>
      <c r="L183" s="75">
        <v>37.72</v>
      </c>
      <c r="M183" s="75">
        <v>16.93</v>
      </c>
      <c r="N183" s="75">
        <v>45.34</v>
      </c>
      <c r="O183" s="190">
        <v>105.31</v>
      </c>
      <c r="P183" s="190">
        <v>101.88</v>
      </c>
      <c r="Q183" s="190">
        <v>124.21</v>
      </c>
      <c r="R183" s="191">
        <v>102.35</v>
      </c>
    </row>
    <row r="184" spans="1:18" ht="12.75">
      <c r="A184" s="265">
        <v>2</v>
      </c>
      <c r="B184" s="266">
        <v>20</v>
      </c>
      <c r="C184" s="266">
        <v>1</v>
      </c>
      <c r="D184" s="136">
        <v>3</v>
      </c>
      <c r="E184" s="136">
        <v>0</v>
      </c>
      <c r="F184" s="126"/>
      <c r="G184" s="23" t="s">
        <v>385</v>
      </c>
      <c r="H184" s="12">
        <v>10384735.25</v>
      </c>
      <c r="I184" s="69">
        <v>5615694.25</v>
      </c>
      <c r="J184" s="12">
        <v>1206063</v>
      </c>
      <c r="K184" s="12">
        <v>3562978</v>
      </c>
      <c r="L184" s="75">
        <v>54.07</v>
      </c>
      <c r="M184" s="75">
        <v>11.61</v>
      </c>
      <c r="N184" s="75">
        <v>34.3</v>
      </c>
      <c r="O184" s="190">
        <v>97.57</v>
      </c>
      <c r="P184" s="190">
        <v>95.91</v>
      </c>
      <c r="Q184" s="190">
        <v>92.97</v>
      </c>
      <c r="R184" s="191">
        <v>102.07</v>
      </c>
    </row>
    <row r="185" spans="1:18" ht="12.75">
      <c r="A185" s="265">
        <v>2</v>
      </c>
      <c r="B185" s="266">
        <v>10</v>
      </c>
      <c r="C185" s="266">
        <v>5</v>
      </c>
      <c r="D185" s="136">
        <v>3</v>
      </c>
      <c r="E185" s="136">
        <v>0</v>
      </c>
      <c r="F185" s="126"/>
      <c r="G185" s="23" t="s">
        <v>386</v>
      </c>
      <c r="H185" s="12">
        <v>4348633.24</v>
      </c>
      <c r="I185" s="69">
        <v>1244312.24</v>
      </c>
      <c r="J185" s="12">
        <v>897981</v>
      </c>
      <c r="K185" s="12">
        <v>2206340</v>
      </c>
      <c r="L185" s="75">
        <v>28.61</v>
      </c>
      <c r="M185" s="75">
        <v>20.64</v>
      </c>
      <c r="N185" s="75">
        <v>50.73</v>
      </c>
      <c r="O185" s="190">
        <v>101.05</v>
      </c>
      <c r="P185" s="190">
        <v>107.03</v>
      </c>
      <c r="Q185" s="190">
        <v>99.25</v>
      </c>
      <c r="R185" s="191">
        <v>98.67</v>
      </c>
    </row>
    <row r="186" spans="1:18" ht="12.75">
      <c r="A186" s="265">
        <v>2</v>
      </c>
      <c r="B186" s="266">
        <v>25</v>
      </c>
      <c r="C186" s="266">
        <v>4</v>
      </c>
      <c r="D186" s="136">
        <v>3</v>
      </c>
      <c r="E186" s="136">
        <v>0</v>
      </c>
      <c r="F186" s="126"/>
      <c r="G186" s="23" t="s">
        <v>387</v>
      </c>
      <c r="H186" s="12">
        <v>5720966.64</v>
      </c>
      <c r="I186" s="69">
        <v>2065187.64</v>
      </c>
      <c r="J186" s="12">
        <v>1195686</v>
      </c>
      <c r="K186" s="12">
        <v>2460093</v>
      </c>
      <c r="L186" s="75">
        <v>36.09</v>
      </c>
      <c r="M186" s="75">
        <v>20.9</v>
      </c>
      <c r="N186" s="75">
        <v>43</v>
      </c>
      <c r="O186" s="190">
        <v>109.08</v>
      </c>
      <c r="P186" s="190">
        <v>102.4</v>
      </c>
      <c r="Q186" s="190">
        <v>111.3</v>
      </c>
      <c r="R186" s="191">
        <v>114.22</v>
      </c>
    </row>
    <row r="187" spans="1:18" ht="12.75">
      <c r="A187" s="265">
        <v>2</v>
      </c>
      <c r="B187" s="266">
        <v>16</v>
      </c>
      <c r="C187" s="266">
        <v>4</v>
      </c>
      <c r="D187" s="136">
        <v>3</v>
      </c>
      <c r="E187" s="136">
        <v>0</v>
      </c>
      <c r="F187" s="126"/>
      <c r="G187" s="23" t="s">
        <v>388</v>
      </c>
      <c r="H187" s="12">
        <v>51658133.38</v>
      </c>
      <c r="I187" s="69">
        <v>44383792.67</v>
      </c>
      <c r="J187" s="12">
        <v>1846792.71</v>
      </c>
      <c r="K187" s="12">
        <v>5427548</v>
      </c>
      <c r="L187" s="75">
        <v>85.91</v>
      </c>
      <c r="M187" s="75">
        <v>3.57</v>
      </c>
      <c r="N187" s="75">
        <v>10.5</v>
      </c>
      <c r="O187" s="190">
        <v>119.89</v>
      </c>
      <c r="P187" s="190">
        <v>123.08</v>
      </c>
      <c r="Q187" s="190">
        <v>110.16</v>
      </c>
      <c r="R187" s="191">
        <v>101.5</v>
      </c>
    </row>
    <row r="188" spans="1:18" ht="12.75">
      <c r="A188" s="265">
        <v>2</v>
      </c>
      <c r="B188" s="266">
        <v>9</v>
      </c>
      <c r="C188" s="266">
        <v>7</v>
      </c>
      <c r="D188" s="136">
        <v>3</v>
      </c>
      <c r="E188" s="136">
        <v>0</v>
      </c>
      <c r="F188" s="126"/>
      <c r="G188" s="23" t="s">
        <v>389</v>
      </c>
      <c r="H188" s="12">
        <v>5309914.93</v>
      </c>
      <c r="I188" s="69">
        <v>2442024.02</v>
      </c>
      <c r="J188" s="12">
        <v>787817.91</v>
      </c>
      <c r="K188" s="12">
        <v>2080073</v>
      </c>
      <c r="L188" s="75">
        <v>45.98</v>
      </c>
      <c r="M188" s="75">
        <v>14.83</v>
      </c>
      <c r="N188" s="75">
        <v>39.17</v>
      </c>
      <c r="O188" s="190">
        <v>101.84</v>
      </c>
      <c r="P188" s="190">
        <v>102.98</v>
      </c>
      <c r="Q188" s="190">
        <v>89.52</v>
      </c>
      <c r="R188" s="191">
        <v>106</v>
      </c>
    </row>
    <row r="189" spans="1:18" ht="12.75">
      <c r="A189" s="265">
        <v>2</v>
      </c>
      <c r="B189" s="266">
        <v>20</v>
      </c>
      <c r="C189" s="266">
        <v>2</v>
      </c>
      <c r="D189" s="136">
        <v>3</v>
      </c>
      <c r="E189" s="136">
        <v>0</v>
      </c>
      <c r="F189" s="126"/>
      <c r="G189" s="23" t="s">
        <v>390</v>
      </c>
      <c r="H189" s="12">
        <v>5831185.15</v>
      </c>
      <c r="I189" s="69">
        <v>1947528.32</v>
      </c>
      <c r="J189" s="12">
        <v>1013608.83</v>
      </c>
      <c r="K189" s="12">
        <v>2870048</v>
      </c>
      <c r="L189" s="75">
        <v>33.39</v>
      </c>
      <c r="M189" s="75">
        <v>17.38</v>
      </c>
      <c r="N189" s="75">
        <v>49.21</v>
      </c>
      <c r="O189" s="190">
        <v>97.76</v>
      </c>
      <c r="P189" s="190">
        <v>107.72</v>
      </c>
      <c r="Q189" s="190">
        <v>96.25</v>
      </c>
      <c r="R189" s="191">
        <v>92.47</v>
      </c>
    </row>
    <row r="190" spans="1:18" ht="12.75">
      <c r="A190" s="265">
        <v>2</v>
      </c>
      <c r="B190" s="266">
        <v>16</v>
      </c>
      <c r="C190" s="266">
        <v>5</v>
      </c>
      <c r="D190" s="136">
        <v>3</v>
      </c>
      <c r="E190" s="136">
        <v>0</v>
      </c>
      <c r="F190" s="126"/>
      <c r="G190" s="23" t="s">
        <v>391</v>
      </c>
      <c r="H190" s="12">
        <v>6191722.91</v>
      </c>
      <c r="I190" s="69">
        <v>2028243.77</v>
      </c>
      <c r="J190" s="12">
        <v>1217902.14</v>
      </c>
      <c r="K190" s="12">
        <v>2945577</v>
      </c>
      <c r="L190" s="75">
        <v>32.75</v>
      </c>
      <c r="M190" s="75">
        <v>19.66</v>
      </c>
      <c r="N190" s="75">
        <v>47.57</v>
      </c>
      <c r="O190" s="190">
        <v>114.19</v>
      </c>
      <c r="P190" s="190">
        <v>116.25</v>
      </c>
      <c r="Q190" s="190">
        <v>120.35</v>
      </c>
      <c r="R190" s="191">
        <v>110.51</v>
      </c>
    </row>
    <row r="191" spans="1:18" ht="12.75">
      <c r="A191" s="265">
        <v>2</v>
      </c>
      <c r="B191" s="266">
        <v>8</v>
      </c>
      <c r="C191" s="266">
        <v>12</v>
      </c>
      <c r="D191" s="136">
        <v>3</v>
      </c>
      <c r="E191" s="136">
        <v>0</v>
      </c>
      <c r="F191" s="126"/>
      <c r="G191" s="23" t="s">
        <v>392</v>
      </c>
      <c r="H191" s="12">
        <v>5986597.99</v>
      </c>
      <c r="I191" s="69">
        <v>2085511.32</v>
      </c>
      <c r="J191" s="12">
        <v>914628.67</v>
      </c>
      <c r="K191" s="12">
        <v>2986458</v>
      </c>
      <c r="L191" s="75">
        <v>34.83</v>
      </c>
      <c r="M191" s="75">
        <v>15.27</v>
      </c>
      <c r="N191" s="75">
        <v>49.88</v>
      </c>
      <c r="O191" s="190">
        <v>62.53</v>
      </c>
      <c r="P191" s="190">
        <v>38.53</v>
      </c>
      <c r="Q191" s="190">
        <v>83.6</v>
      </c>
      <c r="R191" s="191">
        <v>97.35</v>
      </c>
    </row>
    <row r="192" spans="1:18" ht="12.75">
      <c r="A192" s="265">
        <v>2</v>
      </c>
      <c r="B192" s="266">
        <v>23</v>
      </c>
      <c r="C192" s="266">
        <v>8</v>
      </c>
      <c r="D192" s="136">
        <v>3</v>
      </c>
      <c r="E192" s="136">
        <v>0</v>
      </c>
      <c r="F192" s="126"/>
      <c r="G192" s="23" t="s">
        <v>437</v>
      </c>
      <c r="H192" s="12">
        <v>13877770.41</v>
      </c>
      <c r="I192" s="69">
        <v>9844682.39</v>
      </c>
      <c r="J192" s="12">
        <v>843793.02</v>
      </c>
      <c r="K192" s="12">
        <v>3189295</v>
      </c>
      <c r="L192" s="75">
        <v>70.93</v>
      </c>
      <c r="M192" s="75">
        <v>6.08</v>
      </c>
      <c r="N192" s="75">
        <v>22.98</v>
      </c>
      <c r="O192" s="190">
        <v>112.13</v>
      </c>
      <c r="P192" s="190">
        <v>112.58</v>
      </c>
      <c r="Q192" s="190">
        <v>105.76</v>
      </c>
      <c r="R192" s="191">
        <v>112.52</v>
      </c>
    </row>
    <row r="193" spans="1:18" ht="12.75">
      <c r="A193" s="265">
        <v>2</v>
      </c>
      <c r="B193" s="266">
        <v>23</v>
      </c>
      <c r="C193" s="266">
        <v>7</v>
      </c>
      <c r="D193" s="136">
        <v>3</v>
      </c>
      <c r="E193" s="136">
        <v>0</v>
      </c>
      <c r="F193" s="126"/>
      <c r="G193" s="23" t="s">
        <v>393</v>
      </c>
      <c r="H193" s="12">
        <v>8574758.47</v>
      </c>
      <c r="I193" s="69">
        <v>5055629.47</v>
      </c>
      <c r="J193" s="12">
        <v>1098726</v>
      </c>
      <c r="K193" s="12">
        <v>2420403</v>
      </c>
      <c r="L193" s="75">
        <v>58.95</v>
      </c>
      <c r="M193" s="75">
        <v>12.81</v>
      </c>
      <c r="N193" s="75">
        <v>28.22</v>
      </c>
      <c r="O193" s="190">
        <v>114.78</v>
      </c>
      <c r="P193" s="190">
        <v>123.32</v>
      </c>
      <c r="Q193" s="190">
        <v>124.75</v>
      </c>
      <c r="R193" s="191">
        <v>97.2</v>
      </c>
    </row>
    <row r="194" spans="1:18" ht="12.75">
      <c r="A194" s="265">
        <v>2</v>
      </c>
      <c r="B194" s="266">
        <v>8</v>
      </c>
      <c r="C194" s="266">
        <v>13</v>
      </c>
      <c r="D194" s="136">
        <v>3</v>
      </c>
      <c r="E194" s="136">
        <v>0</v>
      </c>
      <c r="F194" s="126"/>
      <c r="G194" s="23" t="s">
        <v>394</v>
      </c>
      <c r="H194" s="12">
        <v>5194997.32</v>
      </c>
      <c r="I194" s="69">
        <v>1967301.14</v>
      </c>
      <c r="J194" s="12">
        <v>1394286.18</v>
      </c>
      <c r="K194" s="12">
        <v>1833410</v>
      </c>
      <c r="L194" s="75">
        <v>37.86</v>
      </c>
      <c r="M194" s="75">
        <v>26.83</v>
      </c>
      <c r="N194" s="75">
        <v>35.29</v>
      </c>
      <c r="O194" s="190">
        <v>114.78</v>
      </c>
      <c r="P194" s="190">
        <v>93.42</v>
      </c>
      <c r="Q194" s="190">
        <v>219.66</v>
      </c>
      <c r="R194" s="191">
        <v>102.69</v>
      </c>
    </row>
    <row r="195" spans="1:18" ht="12.75">
      <c r="A195" s="265">
        <v>2</v>
      </c>
      <c r="B195" s="266">
        <v>19</v>
      </c>
      <c r="C195" s="266">
        <v>6</v>
      </c>
      <c r="D195" s="136">
        <v>3</v>
      </c>
      <c r="E195" s="136">
        <v>0</v>
      </c>
      <c r="F195" s="126"/>
      <c r="G195" s="23" t="s">
        <v>395</v>
      </c>
      <c r="H195" s="12">
        <v>20165052.67</v>
      </c>
      <c r="I195" s="69">
        <v>13623589.53</v>
      </c>
      <c r="J195" s="12">
        <v>1883283.14</v>
      </c>
      <c r="K195" s="12">
        <v>4658180</v>
      </c>
      <c r="L195" s="75">
        <v>67.56</v>
      </c>
      <c r="M195" s="75">
        <v>9.33</v>
      </c>
      <c r="N195" s="75">
        <v>23.1</v>
      </c>
      <c r="O195" s="190">
        <v>125.73</v>
      </c>
      <c r="P195" s="190">
        <v>148.42</v>
      </c>
      <c r="Q195" s="190">
        <v>86.34</v>
      </c>
      <c r="R195" s="191">
        <v>99.57</v>
      </c>
    </row>
    <row r="196" spans="1:18" ht="12.75">
      <c r="A196" s="265">
        <v>2</v>
      </c>
      <c r="B196" s="266">
        <v>17</v>
      </c>
      <c r="C196" s="266">
        <v>4</v>
      </c>
      <c r="D196" s="136">
        <v>3</v>
      </c>
      <c r="E196" s="136">
        <v>0</v>
      </c>
      <c r="F196" s="126"/>
      <c r="G196" s="23" t="s">
        <v>396</v>
      </c>
      <c r="H196" s="12">
        <v>14622744.15</v>
      </c>
      <c r="I196" s="69">
        <v>8091480.31</v>
      </c>
      <c r="J196" s="12">
        <v>2382915.84</v>
      </c>
      <c r="K196" s="12">
        <v>4148348</v>
      </c>
      <c r="L196" s="75">
        <v>55.33</v>
      </c>
      <c r="M196" s="75">
        <v>16.29</v>
      </c>
      <c r="N196" s="75">
        <v>28.36</v>
      </c>
      <c r="O196" s="190">
        <v>99.39</v>
      </c>
      <c r="P196" s="190">
        <v>97.26</v>
      </c>
      <c r="Q196" s="190">
        <v>98.99</v>
      </c>
      <c r="R196" s="191">
        <v>104.07</v>
      </c>
    </row>
    <row r="197" spans="1:18" ht="12.75">
      <c r="A197" s="265">
        <v>2</v>
      </c>
      <c r="B197" s="266">
        <v>14</v>
      </c>
      <c r="C197" s="266">
        <v>7</v>
      </c>
      <c r="D197" s="136">
        <v>3</v>
      </c>
      <c r="E197" s="136">
        <v>0</v>
      </c>
      <c r="F197" s="126"/>
      <c r="G197" s="23" t="s">
        <v>397</v>
      </c>
      <c r="H197" s="12">
        <v>12810370.9</v>
      </c>
      <c r="I197" s="69">
        <v>7479822.9</v>
      </c>
      <c r="J197" s="12">
        <v>1541917</v>
      </c>
      <c r="K197" s="12">
        <v>3788631</v>
      </c>
      <c r="L197" s="75">
        <v>58.38</v>
      </c>
      <c r="M197" s="75">
        <v>12.03</v>
      </c>
      <c r="N197" s="75">
        <v>29.57</v>
      </c>
      <c r="O197" s="190">
        <v>139.78</v>
      </c>
      <c r="P197" s="190">
        <v>177.03</v>
      </c>
      <c r="Q197" s="190">
        <v>127.21</v>
      </c>
      <c r="R197" s="191">
        <v>101.63</v>
      </c>
    </row>
    <row r="198" spans="1:18" ht="12.75">
      <c r="A198" s="265">
        <v>2</v>
      </c>
      <c r="B198" s="266">
        <v>8</v>
      </c>
      <c r="C198" s="266">
        <v>14</v>
      </c>
      <c r="D198" s="136">
        <v>3</v>
      </c>
      <c r="E198" s="136">
        <v>0</v>
      </c>
      <c r="F198" s="126"/>
      <c r="G198" s="23" t="s">
        <v>398</v>
      </c>
      <c r="H198" s="12">
        <v>4488610.44</v>
      </c>
      <c r="I198" s="69">
        <v>1800114.74</v>
      </c>
      <c r="J198" s="12">
        <v>944260.7</v>
      </c>
      <c r="K198" s="12">
        <v>1744235</v>
      </c>
      <c r="L198" s="75">
        <v>40.1</v>
      </c>
      <c r="M198" s="75">
        <v>21.03</v>
      </c>
      <c r="N198" s="75">
        <v>38.85</v>
      </c>
      <c r="O198" s="190">
        <v>122.37</v>
      </c>
      <c r="P198" s="190">
        <v>117.95</v>
      </c>
      <c r="Q198" s="190">
        <v>150.15</v>
      </c>
      <c r="R198" s="191">
        <v>115.28</v>
      </c>
    </row>
    <row r="199" spans="1:18" ht="12.75">
      <c r="A199" s="265">
        <v>2</v>
      </c>
      <c r="B199" s="266">
        <v>11</v>
      </c>
      <c r="C199" s="266">
        <v>4</v>
      </c>
      <c r="D199" s="136">
        <v>3</v>
      </c>
      <c r="E199" s="136">
        <v>0</v>
      </c>
      <c r="F199" s="126"/>
      <c r="G199" s="23" t="s">
        <v>399</v>
      </c>
      <c r="H199" s="12">
        <v>6046052.09</v>
      </c>
      <c r="I199" s="69">
        <v>2666765.09</v>
      </c>
      <c r="J199" s="12">
        <v>1033947</v>
      </c>
      <c r="K199" s="12">
        <v>2345340</v>
      </c>
      <c r="L199" s="75">
        <v>44.1</v>
      </c>
      <c r="M199" s="75">
        <v>17.1</v>
      </c>
      <c r="N199" s="75">
        <v>38.79</v>
      </c>
      <c r="O199" s="190">
        <v>119.74</v>
      </c>
      <c r="P199" s="190">
        <v>165.19</v>
      </c>
      <c r="Q199" s="190">
        <v>100.19</v>
      </c>
      <c r="R199" s="191">
        <v>97.6</v>
      </c>
    </row>
    <row r="200" spans="1:18" ht="12.75">
      <c r="A200" s="265">
        <v>2</v>
      </c>
      <c r="B200" s="266">
        <v>18</v>
      </c>
      <c r="C200" s="266">
        <v>4</v>
      </c>
      <c r="D200" s="136">
        <v>3</v>
      </c>
      <c r="E200" s="136">
        <v>0</v>
      </c>
      <c r="F200" s="126"/>
      <c r="G200" s="23" t="s">
        <v>400</v>
      </c>
      <c r="H200" s="12">
        <v>13821777.36</v>
      </c>
      <c r="I200" s="69">
        <v>7984341.11</v>
      </c>
      <c r="J200" s="12">
        <v>1714891.25</v>
      </c>
      <c r="K200" s="12">
        <v>4122545</v>
      </c>
      <c r="L200" s="75">
        <v>57.76</v>
      </c>
      <c r="M200" s="75">
        <v>12.4</v>
      </c>
      <c r="N200" s="75">
        <v>29.82</v>
      </c>
      <c r="O200" s="190">
        <v>109.22</v>
      </c>
      <c r="P200" s="190">
        <v>110.6</v>
      </c>
      <c r="Q200" s="190">
        <v>111.34</v>
      </c>
      <c r="R200" s="191">
        <v>105.82</v>
      </c>
    </row>
    <row r="201" spans="1:18" ht="12.75">
      <c r="A201" s="265">
        <v>2</v>
      </c>
      <c r="B201" s="266">
        <v>26</v>
      </c>
      <c r="C201" s="266">
        <v>4</v>
      </c>
      <c r="D201" s="136">
        <v>3</v>
      </c>
      <c r="E201" s="136">
        <v>0</v>
      </c>
      <c r="F201" s="126"/>
      <c r="G201" s="23" t="s">
        <v>401</v>
      </c>
      <c r="H201" s="12">
        <v>5163961.55</v>
      </c>
      <c r="I201" s="69">
        <v>1649334.55</v>
      </c>
      <c r="J201" s="12">
        <v>1117830</v>
      </c>
      <c r="K201" s="12">
        <v>2396797</v>
      </c>
      <c r="L201" s="75">
        <v>31.93</v>
      </c>
      <c r="M201" s="75">
        <v>21.64</v>
      </c>
      <c r="N201" s="75">
        <v>46.41</v>
      </c>
      <c r="O201" s="190">
        <v>93</v>
      </c>
      <c r="P201" s="190">
        <v>72.78</v>
      </c>
      <c r="Q201" s="190">
        <v>116.95</v>
      </c>
      <c r="R201" s="191">
        <v>102.83</v>
      </c>
    </row>
    <row r="202" spans="1:18" ht="12.75">
      <c r="A202" s="265">
        <v>2</v>
      </c>
      <c r="B202" s="266">
        <v>20</v>
      </c>
      <c r="C202" s="266">
        <v>3</v>
      </c>
      <c r="D202" s="136">
        <v>3</v>
      </c>
      <c r="E202" s="136">
        <v>0</v>
      </c>
      <c r="F202" s="126"/>
      <c r="G202" s="23" t="s">
        <v>402</v>
      </c>
      <c r="H202" s="12">
        <v>12610926.39</v>
      </c>
      <c r="I202" s="69">
        <v>5823903.92</v>
      </c>
      <c r="J202" s="12">
        <v>1966037.47</v>
      </c>
      <c r="K202" s="12">
        <v>4820985</v>
      </c>
      <c r="L202" s="75">
        <v>46.18</v>
      </c>
      <c r="M202" s="75">
        <v>15.58</v>
      </c>
      <c r="N202" s="75">
        <v>38.22</v>
      </c>
      <c r="O202" s="190">
        <v>104.18</v>
      </c>
      <c r="P202" s="190">
        <v>99.76</v>
      </c>
      <c r="Q202" s="190">
        <v>128.04</v>
      </c>
      <c r="R202" s="191">
        <v>101.89</v>
      </c>
    </row>
    <row r="203" spans="1:18" ht="12.75">
      <c r="A203" s="265">
        <v>2</v>
      </c>
      <c r="B203" s="266">
        <v>14</v>
      </c>
      <c r="C203" s="266">
        <v>8</v>
      </c>
      <c r="D203" s="136">
        <v>3</v>
      </c>
      <c r="E203" s="136">
        <v>0</v>
      </c>
      <c r="F203" s="126"/>
      <c r="G203" s="23" t="s">
        <v>403</v>
      </c>
      <c r="H203" s="12">
        <v>8209899.95</v>
      </c>
      <c r="I203" s="69">
        <v>4466307.09</v>
      </c>
      <c r="J203" s="12">
        <v>1012728.86</v>
      </c>
      <c r="K203" s="12">
        <v>2730864</v>
      </c>
      <c r="L203" s="75">
        <v>54.4</v>
      </c>
      <c r="M203" s="75">
        <v>12.33</v>
      </c>
      <c r="N203" s="75">
        <v>33.26</v>
      </c>
      <c r="O203" s="190">
        <v>100.42</v>
      </c>
      <c r="P203" s="190">
        <v>95.29</v>
      </c>
      <c r="Q203" s="190">
        <v>115.39</v>
      </c>
      <c r="R203" s="191">
        <v>104.59</v>
      </c>
    </row>
    <row r="204" spans="1:18" ht="12.75">
      <c r="A204" s="265">
        <v>2</v>
      </c>
      <c r="B204" s="266">
        <v>4</v>
      </c>
      <c r="C204" s="266">
        <v>4</v>
      </c>
      <c r="D204" s="136">
        <v>3</v>
      </c>
      <c r="E204" s="136">
        <v>0</v>
      </c>
      <c r="F204" s="126"/>
      <c r="G204" s="23" t="s">
        <v>404</v>
      </c>
      <c r="H204" s="12">
        <v>5352049.57</v>
      </c>
      <c r="I204" s="69">
        <v>1523414.57</v>
      </c>
      <c r="J204" s="12">
        <v>1062653</v>
      </c>
      <c r="K204" s="12">
        <v>2765982</v>
      </c>
      <c r="L204" s="75">
        <v>28.46</v>
      </c>
      <c r="M204" s="75">
        <v>19.85</v>
      </c>
      <c r="N204" s="75">
        <v>51.68</v>
      </c>
      <c r="O204" s="190">
        <v>104.24</v>
      </c>
      <c r="P204" s="190">
        <v>100.02</v>
      </c>
      <c r="Q204" s="190">
        <v>116.96</v>
      </c>
      <c r="R204" s="191">
        <v>102.33</v>
      </c>
    </row>
    <row r="205" spans="1:18" ht="12.75">
      <c r="A205" s="265">
        <v>2</v>
      </c>
      <c r="B205" s="266">
        <v>25</v>
      </c>
      <c r="C205" s="266">
        <v>6</v>
      </c>
      <c r="D205" s="136">
        <v>3</v>
      </c>
      <c r="E205" s="136">
        <v>0</v>
      </c>
      <c r="F205" s="126"/>
      <c r="G205" s="23" t="s">
        <v>405</v>
      </c>
      <c r="H205" s="12">
        <v>5699953.98</v>
      </c>
      <c r="I205" s="69">
        <v>1744915.48</v>
      </c>
      <c r="J205" s="12">
        <v>924487.5</v>
      </c>
      <c r="K205" s="12">
        <v>3030551</v>
      </c>
      <c r="L205" s="75">
        <v>30.61</v>
      </c>
      <c r="M205" s="75">
        <v>16.21</v>
      </c>
      <c r="N205" s="75">
        <v>53.16</v>
      </c>
      <c r="O205" s="190">
        <v>104.78</v>
      </c>
      <c r="P205" s="190">
        <v>104.3</v>
      </c>
      <c r="Q205" s="190">
        <v>105.69</v>
      </c>
      <c r="R205" s="191">
        <v>104.79</v>
      </c>
    </row>
    <row r="206" spans="1:18" ht="12.75">
      <c r="A206" s="265">
        <v>2</v>
      </c>
      <c r="B206" s="266">
        <v>17</v>
      </c>
      <c r="C206" s="266">
        <v>5</v>
      </c>
      <c r="D206" s="136">
        <v>3</v>
      </c>
      <c r="E206" s="136">
        <v>0</v>
      </c>
      <c r="F206" s="126"/>
      <c r="G206" s="23" t="s">
        <v>406</v>
      </c>
      <c r="H206" s="12">
        <v>4763503.87</v>
      </c>
      <c r="I206" s="69">
        <v>1500168.87</v>
      </c>
      <c r="J206" s="12">
        <v>670716</v>
      </c>
      <c r="K206" s="12">
        <v>2592619</v>
      </c>
      <c r="L206" s="75">
        <v>31.49</v>
      </c>
      <c r="M206" s="75">
        <v>14.08</v>
      </c>
      <c r="N206" s="75">
        <v>54.42</v>
      </c>
      <c r="O206" s="190">
        <v>101.49</v>
      </c>
      <c r="P206" s="190">
        <v>109.63</v>
      </c>
      <c r="Q206" s="190">
        <v>91.3</v>
      </c>
      <c r="R206" s="191">
        <v>100.08</v>
      </c>
    </row>
    <row r="207" spans="1:18" ht="12.75">
      <c r="A207" s="265">
        <v>2</v>
      </c>
      <c r="B207" s="266">
        <v>12</v>
      </c>
      <c r="C207" s="266">
        <v>5</v>
      </c>
      <c r="D207" s="136">
        <v>3</v>
      </c>
      <c r="E207" s="136">
        <v>0</v>
      </c>
      <c r="F207" s="126"/>
      <c r="G207" s="23" t="s">
        <v>407</v>
      </c>
      <c r="H207" s="12">
        <v>2754067.84</v>
      </c>
      <c r="I207" s="69">
        <v>1094787.84</v>
      </c>
      <c r="J207" s="12">
        <v>502393</v>
      </c>
      <c r="K207" s="12">
        <v>1156887</v>
      </c>
      <c r="L207" s="75">
        <v>39.75</v>
      </c>
      <c r="M207" s="75">
        <v>18.24</v>
      </c>
      <c r="N207" s="75">
        <v>42</v>
      </c>
      <c r="O207" s="190">
        <v>88.88</v>
      </c>
      <c r="P207" s="190">
        <v>100.71</v>
      </c>
      <c r="Q207" s="190">
        <v>97.34</v>
      </c>
      <c r="R207" s="191">
        <v>77.36</v>
      </c>
    </row>
    <row r="208" spans="1:18" ht="12.75">
      <c r="A208" s="265">
        <v>2</v>
      </c>
      <c r="B208" s="266">
        <v>22</v>
      </c>
      <c r="C208" s="266">
        <v>3</v>
      </c>
      <c r="D208" s="136">
        <v>3</v>
      </c>
      <c r="E208" s="136">
        <v>0</v>
      </c>
      <c r="F208" s="126"/>
      <c r="G208" s="23" t="s">
        <v>408</v>
      </c>
      <c r="H208" s="12">
        <v>13549985.45</v>
      </c>
      <c r="I208" s="69">
        <v>6266491.2</v>
      </c>
      <c r="J208" s="12">
        <v>1952359.25</v>
      </c>
      <c r="K208" s="12">
        <v>5331135</v>
      </c>
      <c r="L208" s="75">
        <v>46.24</v>
      </c>
      <c r="M208" s="75">
        <v>14.4</v>
      </c>
      <c r="N208" s="75">
        <v>39.34</v>
      </c>
      <c r="O208" s="190">
        <v>100.86</v>
      </c>
      <c r="P208" s="190">
        <v>100.88</v>
      </c>
      <c r="Q208" s="190">
        <v>103.92</v>
      </c>
      <c r="R208" s="191">
        <v>99.75</v>
      </c>
    </row>
    <row r="209" spans="1:18" ht="12.75">
      <c r="A209" s="265">
        <v>2</v>
      </c>
      <c r="B209" s="266">
        <v>24</v>
      </c>
      <c r="C209" s="266">
        <v>5</v>
      </c>
      <c r="D209" s="136">
        <v>3</v>
      </c>
      <c r="E209" s="136">
        <v>0</v>
      </c>
      <c r="F209" s="126"/>
      <c r="G209" s="23" t="s">
        <v>409</v>
      </c>
      <c r="H209" s="12">
        <v>12854759.27</v>
      </c>
      <c r="I209" s="69">
        <v>6797256.27</v>
      </c>
      <c r="J209" s="12">
        <v>1977690</v>
      </c>
      <c r="K209" s="12">
        <v>4079813</v>
      </c>
      <c r="L209" s="75">
        <v>52.87</v>
      </c>
      <c r="M209" s="75">
        <v>15.38</v>
      </c>
      <c r="N209" s="75">
        <v>31.73</v>
      </c>
      <c r="O209" s="190">
        <v>87.44</v>
      </c>
      <c r="P209" s="190">
        <v>76.96</v>
      </c>
      <c r="Q209" s="190">
        <v>100.92</v>
      </c>
      <c r="R209" s="191">
        <v>104.37</v>
      </c>
    </row>
    <row r="210" spans="1:18" ht="12.75">
      <c r="A210" s="265">
        <v>2</v>
      </c>
      <c r="B210" s="266">
        <v>24</v>
      </c>
      <c r="C210" s="266">
        <v>6</v>
      </c>
      <c r="D210" s="136">
        <v>3</v>
      </c>
      <c r="E210" s="136">
        <v>0</v>
      </c>
      <c r="F210" s="126"/>
      <c r="G210" s="23" t="s">
        <v>410</v>
      </c>
      <c r="H210" s="12">
        <v>10047609.69</v>
      </c>
      <c r="I210" s="69">
        <v>3565588.69</v>
      </c>
      <c r="J210" s="12">
        <v>1707180</v>
      </c>
      <c r="K210" s="12">
        <v>4774841</v>
      </c>
      <c r="L210" s="75">
        <v>35.48</v>
      </c>
      <c r="M210" s="75">
        <v>16.99</v>
      </c>
      <c r="N210" s="75">
        <v>47.52</v>
      </c>
      <c r="O210" s="190">
        <v>98.32</v>
      </c>
      <c r="P210" s="190">
        <v>92.01</v>
      </c>
      <c r="Q210" s="190">
        <v>89.85</v>
      </c>
      <c r="R210" s="191">
        <v>107.44</v>
      </c>
    </row>
    <row r="211" spans="1:18" ht="12.75">
      <c r="A211" s="265">
        <v>2</v>
      </c>
      <c r="B211" s="266">
        <v>24</v>
      </c>
      <c r="C211" s="266">
        <v>7</v>
      </c>
      <c r="D211" s="136">
        <v>3</v>
      </c>
      <c r="E211" s="136">
        <v>0</v>
      </c>
      <c r="F211" s="126"/>
      <c r="G211" s="23" t="s">
        <v>411</v>
      </c>
      <c r="H211" s="12">
        <v>3352767.26</v>
      </c>
      <c r="I211" s="69">
        <v>951064.26</v>
      </c>
      <c r="J211" s="12">
        <v>636407</v>
      </c>
      <c r="K211" s="12">
        <v>1765296</v>
      </c>
      <c r="L211" s="75">
        <v>28.36</v>
      </c>
      <c r="M211" s="75">
        <v>18.98</v>
      </c>
      <c r="N211" s="75">
        <v>52.65</v>
      </c>
      <c r="O211" s="190">
        <v>106.22</v>
      </c>
      <c r="P211" s="190">
        <v>118.65</v>
      </c>
      <c r="Q211" s="190">
        <v>85.18</v>
      </c>
      <c r="R211" s="191">
        <v>109.8</v>
      </c>
    </row>
    <row r="212" spans="1:18" ht="12.75">
      <c r="A212" s="265">
        <v>2</v>
      </c>
      <c r="B212" s="266">
        <v>19</v>
      </c>
      <c r="C212" s="266">
        <v>8</v>
      </c>
      <c r="D212" s="136">
        <v>3</v>
      </c>
      <c r="E212" s="136">
        <v>0</v>
      </c>
      <c r="F212" s="126"/>
      <c r="G212" s="23" t="s">
        <v>412</v>
      </c>
      <c r="H212" s="12">
        <v>7649359.91</v>
      </c>
      <c r="I212" s="69">
        <v>4493900.91</v>
      </c>
      <c r="J212" s="12">
        <v>905078</v>
      </c>
      <c r="K212" s="12">
        <v>2250381</v>
      </c>
      <c r="L212" s="75">
        <v>58.74</v>
      </c>
      <c r="M212" s="75">
        <v>11.83</v>
      </c>
      <c r="N212" s="75">
        <v>29.41</v>
      </c>
      <c r="O212" s="190">
        <v>102.22</v>
      </c>
      <c r="P212" s="190">
        <v>119.79</v>
      </c>
      <c r="Q212" s="190">
        <v>62.85</v>
      </c>
      <c r="R212" s="191">
        <v>98.2</v>
      </c>
    </row>
    <row r="213" spans="1:18" ht="12.75">
      <c r="A213" s="265">
        <v>2</v>
      </c>
      <c r="B213" s="266">
        <v>20</v>
      </c>
      <c r="C213" s="266">
        <v>6</v>
      </c>
      <c r="D213" s="136">
        <v>3</v>
      </c>
      <c r="E213" s="136">
        <v>0</v>
      </c>
      <c r="F213" s="126"/>
      <c r="G213" s="23" t="s">
        <v>413</v>
      </c>
      <c r="H213" s="12">
        <v>9446153.88</v>
      </c>
      <c r="I213" s="69">
        <v>3682753.88</v>
      </c>
      <c r="J213" s="12">
        <v>1440667</v>
      </c>
      <c r="K213" s="12">
        <v>4322733</v>
      </c>
      <c r="L213" s="75">
        <v>38.98</v>
      </c>
      <c r="M213" s="75">
        <v>15.25</v>
      </c>
      <c r="N213" s="75">
        <v>45.76</v>
      </c>
      <c r="O213" s="190">
        <v>103.69</v>
      </c>
      <c r="P213" s="190">
        <v>111.28</v>
      </c>
      <c r="Q213" s="190">
        <v>94.13</v>
      </c>
      <c r="R213" s="191">
        <v>101.23</v>
      </c>
    </row>
    <row r="214" spans="1:18" s="106" customFormat="1" ht="15">
      <c r="A214" s="251"/>
      <c r="B214" s="252"/>
      <c r="C214" s="252"/>
      <c r="D214" s="107"/>
      <c r="E214" s="107"/>
      <c r="F214" s="120" t="s">
        <v>414</v>
      </c>
      <c r="G214" s="121"/>
      <c r="H214" s="122">
        <v>17840023.719999995</v>
      </c>
      <c r="I214" s="122">
        <v>17177437.469999995</v>
      </c>
      <c r="J214" s="122">
        <v>662586.25</v>
      </c>
      <c r="K214" s="122">
        <v>0</v>
      </c>
      <c r="L214" s="149">
        <v>96.28595645163189</v>
      </c>
      <c r="M214" s="149">
        <v>3.714043548368108</v>
      </c>
      <c r="N214" s="149">
        <v>0</v>
      </c>
      <c r="O214" s="194">
        <v>173.6729139729147</v>
      </c>
      <c r="P214" s="194">
        <v>167.2226263162408</v>
      </c>
      <c r="Q214" s="194" t="e">
        <v>#DIV/0!</v>
      </c>
      <c r="R214" s="195" t="e">
        <v>#DIV/0!</v>
      </c>
    </row>
    <row r="215" spans="1:18" ht="25.5">
      <c r="A215" s="265">
        <v>2</v>
      </c>
      <c r="B215" s="266">
        <v>15</v>
      </c>
      <c r="C215" s="266">
        <v>1</v>
      </c>
      <c r="D215" s="136" t="s">
        <v>415</v>
      </c>
      <c r="E215" s="136">
        <v>8</v>
      </c>
      <c r="F215" s="126"/>
      <c r="G215" s="63" t="s">
        <v>416</v>
      </c>
      <c r="H215" s="12">
        <v>187617.45</v>
      </c>
      <c r="I215" s="69">
        <v>187617.45</v>
      </c>
      <c r="J215" s="12">
        <v>0</v>
      </c>
      <c r="K215" s="12">
        <v>0</v>
      </c>
      <c r="L215" s="75">
        <v>100</v>
      </c>
      <c r="M215" s="75">
        <v>0</v>
      </c>
      <c r="N215" s="75">
        <v>0</v>
      </c>
      <c r="O215" s="190">
        <v>52.67</v>
      </c>
      <c r="P215" s="190">
        <v>52.67</v>
      </c>
      <c r="Q215" s="190">
        <v>0</v>
      </c>
      <c r="R215" s="191">
        <v>0</v>
      </c>
    </row>
    <row r="216" spans="1:18" ht="25.5">
      <c r="A216" s="265">
        <v>2</v>
      </c>
      <c r="B216" s="266">
        <v>63</v>
      </c>
      <c r="C216" s="266">
        <v>1</v>
      </c>
      <c r="D216" s="136" t="s">
        <v>415</v>
      </c>
      <c r="E216" s="136">
        <v>8</v>
      </c>
      <c r="F216" s="126"/>
      <c r="G216" s="63" t="s">
        <v>417</v>
      </c>
      <c r="H216" s="12">
        <v>14957106</v>
      </c>
      <c r="I216" s="69">
        <v>14957106</v>
      </c>
      <c r="J216" s="12">
        <v>0</v>
      </c>
      <c r="K216" s="12">
        <v>0</v>
      </c>
      <c r="L216" s="75">
        <v>100</v>
      </c>
      <c r="M216" s="75">
        <v>0</v>
      </c>
      <c r="N216" s="75">
        <v>0</v>
      </c>
      <c r="O216" s="190">
        <v>186.02</v>
      </c>
      <c r="P216" s="190">
        <v>186.02</v>
      </c>
      <c r="Q216" s="190">
        <v>0</v>
      </c>
      <c r="R216" s="191">
        <v>0</v>
      </c>
    </row>
    <row r="217" spans="1:18" ht="12.75">
      <c r="A217" s="265">
        <v>2</v>
      </c>
      <c r="B217" s="266">
        <v>9</v>
      </c>
      <c r="C217" s="266">
        <v>7</v>
      </c>
      <c r="D217" s="136" t="s">
        <v>415</v>
      </c>
      <c r="E217" s="136">
        <v>8</v>
      </c>
      <c r="F217" s="126"/>
      <c r="G217" s="63" t="s">
        <v>418</v>
      </c>
      <c r="H217" s="12">
        <v>219645.04</v>
      </c>
      <c r="I217" s="69">
        <v>219645.04</v>
      </c>
      <c r="J217" s="12">
        <v>0</v>
      </c>
      <c r="K217" s="12">
        <v>0</v>
      </c>
      <c r="L217" s="75">
        <v>100</v>
      </c>
      <c r="M217" s="75">
        <v>0</v>
      </c>
      <c r="N217" s="75">
        <v>0</v>
      </c>
      <c r="O217" s="190">
        <v>112.23</v>
      </c>
      <c r="P217" s="190">
        <v>112.23</v>
      </c>
      <c r="Q217" s="190">
        <v>0</v>
      </c>
      <c r="R217" s="191">
        <v>0</v>
      </c>
    </row>
    <row r="218" spans="1:18" ht="12.75">
      <c r="A218" s="265">
        <v>2</v>
      </c>
      <c r="B218" s="266">
        <v>10</v>
      </c>
      <c r="C218" s="266">
        <v>1</v>
      </c>
      <c r="D218" s="136" t="s">
        <v>415</v>
      </c>
      <c r="E218" s="136">
        <v>8</v>
      </c>
      <c r="F218" s="126"/>
      <c r="G218" s="63" t="s">
        <v>419</v>
      </c>
      <c r="H218" s="12">
        <v>44880.4</v>
      </c>
      <c r="I218" s="69">
        <v>44880.4</v>
      </c>
      <c r="J218" s="12">
        <v>0</v>
      </c>
      <c r="K218" s="12">
        <v>0</v>
      </c>
      <c r="L218" s="75">
        <v>100</v>
      </c>
      <c r="M218" s="75">
        <v>0</v>
      </c>
      <c r="N218" s="75">
        <v>0</v>
      </c>
      <c r="O218" s="190">
        <v>60.71</v>
      </c>
      <c r="P218" s="190">
        <v>60.71</v>
      </c>
      <c r="Q218" s="190">
        <v>0</v>
      </c>
      <c r="R218" s="191">
        <v>0</v>
      </c>
    </row>
    <row r="219" spans="1:18" ht="12.75">
      <c r="A219" s="265">
        <v>2</v>
      </c>
      <c r="B219" s="266">
        <v>20</v>
      </c>
      <c r="C219" s="266">
        <v>2</v>
      </c>
      <c r="D219" s="136" t="s">
        <v>415</v>
      </c>
      <c r="E219" s="136">
        <v>8</v>
      </c>
      <c r="F219" s="126"/>
      <c r="G219" s="63" t="s">
        <v>420</v>
      </c>
      <c r="H219" s="12">
        <v>58851.12</v>
      </c>
      <c r="I219" s="69">
        <v>58851.12</v>
      </c>
      <c r="J219" s="12">
        <v>0</v>
      </c>
      <c r="K219" s="12">
        <v>0</v>
      </c>
      <c r="L219" s="75">
        <v>100</v>
      </c>
      <c r="M219" s="75">
        <v>0</v>
      </c>
      <c r="N219" s="75">
        <v>0</v>
      </c>
      <c r="O219" s="190">
        <v>98.48</v>
      </c>
      <c r="P219" s="190">
        <v>98.48</v>
      </c>
      <c r="Q219" s="190">
        <v>0</v>
      </c>
      <c r="R219" s="191">
        <v>0</v>
      </c>
    </row>
    <row r="220" spans="1:18" ht="12.75">
      <c r="A220" s="265">
        <v>2</v>
      </c>
      <c r="B220" s="266">
        <v>61</v>
      </c>
      <c r="C220" s="266">
        <v>1</v>
      </c>
      <c r="D220" s="136" t="s">
        <v>415</v>
      </c>
      <c r="E220" s="136">
        <v>8</v>
      </c>
      <c r="F220" s="126"/>
      <c r="G220" s="63" t="s">
        <v>421</v>
      </c>
      <c r="H220" s="12">
        <v>159914.53</v>
      </c>
      <c r="I220" s="69">
        <v>159914.53</v>
      </c>
      <c r="J220" s="12">
        <v>0</v>
      </c>
      <c r="K220" s="12">
        <v>0</v>
      </c>
      <c r="L220" s="75">
        <v>100</v>
      </c>
      <c r="M220" s="75">
        <v>0</v>
      </c>
      <c r="N220" s="75">
        <v>0</v>
      </c>
      <c r="O220" s="190">
        <v>66.04</v>
      </c>
      <c r="P220" s="190">
        <v>66.04</v>
      </c>
      <c r="Q220" s="190">
        <v>0</v>
      </c>
      <c r="R220" s="191">
        <v>0</v>
      </c>
    </row>
    <row r="221" spans="1:18" ht="38.25">
      <c r="A221" s="265">
        <v>2</v>
      </c>
      <c r="B221" s="266">
        <v>2</v>
      </c>
      <c r="C221" s="266">
        <v>5</v>
      </c>
      <c r="D221" s="136" t="s">
        <v>415</v>
      </c>
      <c r="E221" s="136">
        <v>8</v>
      </c>
      <c r="F221" s="126"/>
      <c r="G221" s="63" t="s">
        <v>422</v>
      </c>
      <c r="H221" s="12">
        <v>45087.54</v>
      </c>
      <c r="I221" s="69">
        <v>45087.54</v>
      </c>
      <c r="J221" s="12">
        <v>0</v>
      </c>
      <c r="K221" s="12">
        <v>0</v>
      </c>
      <c r="L221" s="75">
        <v>100</v>
      </c>
      <c r="M221" s="75">
        <v>0</v>
      </c>
      <c r="N221" s="75">
        <v>0</v>
      </c>
      <c r="O221" s="190">
        <v>101.26</v>
      </c>
      <c r="P221" s="190">
        <v>101.26</v>
      </c>
      <c r="Q221" s="190">
        <v>0</v>
      </c>
      <c r="R221" s="191">
        <v>0</v>
      </c>
    </row>
    <row r="222" spans="1:18" ht="12.75">
      <c r="A222" s="265">
        <v>2</v>
      </c>
      <c r="B222" s="266">
        <v>8</v>
      </c>
      <c r="C222" s="266">
        <v>6</v>
      </c>
      <c r="D222" s="136" t="s">
        <v>415</v>
      </c>
      <c r="E222" s="136">
        <v>8</v>
      </c>
      <c r="F222" s="126"/>
      <c r="G222" s="63" t="s">
        <v>423</v>
      </c>
      <c r="H222" s="12">
        <v>4177</v>
      </c>
      <c r="I222" s="69">
        <v>4177</v>
      </c>
      <c r="J222" s="12">
        <v>0</v>
      </c>
      <c r="K222" s="12">
        <v>0</v>
      </c>
      <c r="L222" s="75">
        <v>100</v>
      </c>
      <c r="M222" s="75">
        <v>0</v>
      </c>
      <c r="N222" s="75">
        <v>0</v>
      </c>
      <c r="O222" s="190">
        <v>71.04</v>
      </c>
      <c r="P222" s="190">
        <v>71.04</v>
      </c>
      <c r="Q222" s="190">
        <v>0</v>
      </c>
      <c r="R222" s="191">
        <v>0</v>
      </c>
    </row>
    <row r="223" spans="1:18" ht="12.75">
      <c r="A223" s="265">
        <v>2</v>
      </c>
      <c r="B223" s="266">
        <v>16</v>
      </c>
      <c r="C223" s="266">
        <v>4</v>
      </c>
      <c r="D223" s="136" t="s">
        <v>415</v>
      </c>
      <c r="E223" s="136">
        <v>8</v>
      </c>
      <c r="F223" s="126"/>
      <c r="G223" s="63" t="s">
        <v>424</v>
      </c>
      <c r="H223" s="12">
        <v>1747818.71</v>
      </c>
      <c r="I223" s="69">
        <v>1085232.46</v>
      </c>
      <c r="J223" s="12">
        <v>662586.25</v>
      </c>
      <c r="K223" s="12">
        <v>0</v>
      </c>
      <c r="L223" s="75">
        <v>62.09</v>
      </c>
      <c r="M223" s="75">
        <v>37.9</v>
      </c>
      <c r="N223" s="75">
        <v>0</v>
      </c>
      <c r="O223" s="190">
        <v>195.32</v>
      </c>
      <c r="P223" s="190">
        <v>121.27</v>
      </c>
      <c r="Q223" s="190">
        <v>0</v>
      </c>
      <c r="R223" s="191">
        <v>0</v>
      </c>
    </row>
    <row r="224" spans="1:18" ht="12.75">
      <c r="A224" s="265">
        <v>2</v>
      </c>
      <c r="B224" s="266">
        <v>25</v>
      </c>
      <c r="C224" s="266">
        <v>2</v>
      </c>
      <c r="D224" s="136" t="s">
        <v>415</v>
      </c>
      <c r="E224" s="136">
        <v>8</v>
      </c>
      <c r="F224" s="126"/>
      <c r="G224" s="63" t="s">
        <v>425</v>
      </c>
      <c r="H224" s="12">
        <v>155873.38</v>
      </c>
      <c r="I224" s="69">
        <v>155873.38</v>
      </c>
      <c r="J224" s="12">
        <v>0</v>
      </c>
      <c r="K224" s="12">
        <v>0</v>
      </c>
      <c r="L224" s="75">
        <v>100</v>
      </c>
      <c r="M224" s="75">
        <v>0</v>
      </c>
      <c r="N224" s="75">
        <v>0</v>
      </c>
      <c r="O224" s="190">
        <v>142.62</v>
      </c>
      <c r="P224" s="190">
        <v>142.62</v>
      </c>
      <c r="Q224" s="190">
        <v>0</v>
      </c>
      <c r="R224" s="191">
        <v>0</v>
      </c>
    </row>
    <row r="225" spans="1:18" ht="12.75">
      <c r="A225" s="265">
        <v>2</v>
      </c>
      <c r="B225" s="266">
        <v>1</v>
      </c>
      <c r="C225" s="266">
        <v>1</v>
      </c>
      <c r="D225" s="136" t="s">
        <v>415</v>
      </c>
      <c r="E225" s="136">
        <v>8</v>
      </c>
      <c r="F225" s="126"/>
      <c r="G225" s="63" t="s">
        <v>438</v>
      </c>
      <c r="H225" s="12">
        <v>53307.92</v>
      </c>
      <c r="I225" s="69">
        <v>53307.92</v>
      </c>
      <c r="J225" s="12">
        <v>0</v>
      </c>
      <c r="K225" s="12">
        <v>0</v>
      </c>
      <c r="L225" s="75">
        <v>100</v>
      </c>
      <c r="M225" s="75">
        <v>0</v>
      </c>
      <c r="N225" s="75">
        <v>0</v>
      </c>
      <c r="O225" s="190">
        <v>100.08</v>
      </c>
      <c r="P225" s="190">
        <v>100.08</v>
      </c>
      <c r="Q225" s="190">
        <v>0</v>
      </c>
      <c r="R225" s="191">
        <v>0</v>
      </c>
    </row>
    <row r="226" spans="1:18" ht="26.25" thickBot="1">
      <c r="A226" s="275">
        <v>2</v>
      </c>
      <c r="B226" s="276">
        <v>17</v>
      </c>
      <c r="C226" s="276">
        <v>4</v>
      </c>
      <c r="D226" s="178" t="s">
        <v>415</v>
      </c>
      <c r="E226" s="178">
        <v>8</v>
      </c>
      <c r="F226" s="169"/>
      <c r="G226" s="66" t="s">
        <v>439</v>
      </c>
      <c r="H226" s="13">
        <v>205744.63</v>
      </c>
      <c r="I226" s="80">
        <v>205744.63</v>
      </c>
      <c r="J226" s="13">
        <v>0</v>
      </c>
      <c r="K226" s="13">
        <v>0</v>
      </c>
      <c r="L226" s="77">
        <v>100</v>
      </c>
      <c r="M226" s="77">
        <v>0</v>
      </c>
      <c r="N226" s="77">
        <v>0</v>
      </c>
      <c r="O226" s="196">
        <v>104.72</v>
      </c>
      <c r="P226" s="196">
        <v>104.72</v>
      </c>
      <c r="Q226" s="196">
        <v>0</v>
      </c>
      <c r="R226" s="197">
        <v>0</v>
      </c>
    </row>
  </sheetData>
  <mergeCells count="24">
    <mergeCell ref="A5:Q5"/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6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60" t="s">
        <v>96</v>
      </c>
      <c r="O1" s="57"/>
      <c r="P1" s="59" t="str">
        <f>1!P1</f>
        <v>13.05.2010</v>
      </c>
      <c r="Q1" s="57"/>
      <c r="R1" s="57"/>
      <c r="S1" s="57"/>
      <c r="T1" s="57"/>
      <c r="U1" s="57"/>
      <c r="V1" s="57"/>
      <c r="W1" s="58"/>
    </row>
    <row r="2" spans="1:23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60" t="s">
        <v>97</v>
      </c>
      <c r="O2" s="57"/>
      <c r="P2" s="59">
        <f>1!P2</f>
        <v>1</v>
      </c>
      <c r="Q2" s="57"/>
      <c r="R2" s="57"/>
      <c r="S2" s="57"/>
      <c r="T2" s="57"/>
      <c r="U2" s="57"/>
      <c r="V2" s="57"/>
      <c r="W2" s="58"/>
    </row>
    <row r="3" spans="1:23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60" t="s">
        <v>98</v>
      </c>
      <c r="O3" s="57"/>
      <c r="P3" s="59" t="str">
        <f>1!P3</f>
        <v>13.05.2010</v>
      </c>
      <c r="Q3" s="57"/>
      <c r="R3" s="57"/>
      <c r="S3" s="57"/>
      <c r="T3" s="57"/>
      <c r="U3" s="57"/>
      <c r="V3" s="57"/>
      <c r="W3" s="58"/>
    </row>
    <row r="5" spans="1:23" s="34" customFormat="1" ht="18">
      <c r="A5" s="33" t="str">
        <f>'Spis tabel'!B8</f>
        <v>Tabela 4. Struktura dochodów własnych budżetów jst woj. dolnośląskiego wg stanu na koniec I kwartału 2010 roku    (plan)</v>
      </c>
      <c r="O5" s="33"/>
      <c r="W5" s="35" t="s">
        <v>95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4" customFormat="1" ht="16.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311" t="s">
        <v>210</v>
      </c>
      <c r="I7" s="358" t="s">
        <v>20</v>
      </c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9"/>
    </row>
    <row r="8" spans="1:23" s="34" customFormat="1" ht="16.5" customHeight="1">
      <c r="A8" s="298"/>
      <c r="B8" s="284"/>
      <c r="C8" s="284"/>
      <c r="D8" s="284"/>
      <c r="E8" s="284"/>
      <c r="F8" s="305"/>
      <c r="G8" s="306"/>
      <c r="H8" s="364"/>
      <c r="I8" s="321" t="s">
        <v>19</v>
      </c>
      <c r="J8" s="315" t="s">
        <v>54</v>
      </c>
      <c r="K8" s="317" t="s">
        <v>20</v>
      </c>
      <c r="L8" s="317"/>
      <c r="M8" s="317"/>
      <c r="N8" s="317"/>
      <c r="O8" s="317"/>
      <c r="P8" s="317"/>
      <c r="Q8" s="317"/>
      <c r="R8" s="317"/>
      <c r="S8" s="317"/>
      <c r="T8" s="317"/>
      <c r="U8" s="318"/>
      <c r="V8" s="360" t="s">
        <v>211</v>
      </c>
      <c r="W8" s="362" t="s">
        <v>212</v>
      </c>
    </row>
    <row r="9" spans="1:23" s="34" customFormat="1" ht="86.25" customHeight="1" thickBot="1">
      <c r="A9" s="299"/>
      <c r="B9" s="279"/>
      <c r="C9" s="279"/>
      <c r="D9" s="279"/>
      <c r="E9" s="279"/>
      <c r="F9" s="307"/>
      <c r="G9" s="308"/>
      <c r="H9" s="365"/>
      <c r="I9" s="322"/>
      <c r="J9" s="322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38" t="s">
        <v>60</v>
      </c>
      <c r="Q9" s="10" t="s">
        <v>61</v>
      </c>
      <c r="R9" s="10" t="s">
        <v>70</v>
      </c>
      <c r="S9" s="10" t="s">
        <v>71</v>
      </c>
      <c r="T9" s="10" t="s">
        <v>62</v>
      </c>
      <c r="U9" s="39" t="s">
        <v>63</v>
      </c>
      <c r="V9" s="361"/>
      <c r="W9" s="363"/>
    </row>
    <row r="10" spans="1:23" s="34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/>
      <c r="G10" s="31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2">
        <v>22</v>
      </c>
    </row>
    <row r="11" spans="1:23" s="90" customFormat="1" ht="15">
      <c r="A11" s="247"/>
      <c r="B11" s="248"/>
      <c r="C11" s="248"/>
      <c r="D11" s="100"/>
      <c r="E11" s="100"/>
      <c r="F11" s="101" t="s">
        <v>226</v>
      </c>
      <c r="G11" s="102"/>
      <c r="H11" s="104">
        <v>7734146123.610001</v>
      </c>
      <c r="I11" s="104">
        <v>2759870240</v>
      </c>
      <c r="J11" s="104">
        <v>2169502462.96</v>
      </c>
      <c r="K11" s="104">
        <v>1380400361</v>
      </c>
      <c r="L11" s="104">
        <v>81815656</v>
      </c>
      <c r="M11" s="104">
        <v>54246736</v>
      </c>
      <c r="N11" s="104">
        <v>18140922</v>
      </c>
      <c r="O11" s="104">
        <v>42264491</v>
      </c>
      <c r="P11" s="104">
        <v>58450849</v>
      </c>
      <c r="Q11" s="104">
        <v>80331189</v>
      </c>
      <c r="R11" s="104">
        <v>67305444</v>
      </c>
      <c r="S11" s="104">
        <v>54864875</v>
      </c>
      <c r="T11" s="104">
        <v>125192802.19</v>
      </c>
      <c r="U11" s="104">
        <v>206489137.76999998</v>
      </c>
      <c r="V11" s="104">
        <v>1314972588.3400002</v>
      </c>
      <c r="W11" s="105">
        <v>1489800832.31</v>
      </c>
    </row>
    <row r="12" spans="1:23" ht="12.75">
      <c r="A12" s="249">
        <v>2</v>
      </c>
      <c r="B12" s="250">
        <v>0</v>
      </c>
      <c r="C12" s="250">
        <v>0</v>
      </c>
      <c r="D12" s="93">
        <v>0</v>
      </c>
      <c r="E12" s="93">
        <v>0</v>
      </c>
      <c r="F12" s="94"/>
      <c r="G12" s="95" t="s">
        <v>227</v>
      </c>
      <c r="H12" s="97">
        <v>615208030</v>
      </c>
      <c r="I12" s="96">
        <v>424307369</v>
      </c>
      <c r="J12" s="96">
        <v>1030602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442874</v>
      </c>
      <c r="S12" s="96">
        <v>300000</v>
      </c>
      <c r="T12" s="96">
        <v>0</v>
      </c>
      <c r="U12" s="97">
        <v>287728</v>
      </c>
      <c r="V12" s="96">
        <v>169981909</v>
      </c>
      <c r="W12" s="98">
        <v>19888150</v>
      </c>
    </row>
    <row r="13" spans="1:23" s="106" customFormat="1" ht="15">
      <c r="A13" s="251"/>
      <c r="B13" s="252"/>
      <c r="C13" s="252"/>
      <c r="D13" s="107"/>
      <c r="E13" s="107"/>
      <c r="F13" s="108" t="s">
        <v>228</v>
      </c>
      <c r="G13" s="109"/>
      <c r="H13" s="111">
        <v>672039970.27</v>
      </c>
      <c r="I13" s="110">
        <v>280497479</v>
      </c>
      <c r="J13" s="110">
        <v>61860384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40380509</v>
      </c>
      <c r="Q13" s="110">
        <v>0</v>
      </c>
      <c r="R13" s="110">
        <v>241138</v>
      </c>
      <c r="S13" s="110">
        <v>0</v>
      </c>
      <c r="T13" s="110">
        <v>0</v>
      </c>
      <c r="U13" s="111">
        <v>21238737</v>
      </c>
      <c r="V13" s="110">
        <v>77545155</v>
      </c>
      <c r="W13" s="112">
        <v>252136952.27</v>
      </c>
    </row>
    <row r="14" spans="1:23" ht="12.75">
      <c r="A14" s="253">
        <v>2</v>
      </c>
      <c r="B14" s="254">
        <v>1</v>
      </c>
      <c r="C14" s="254">
        <v>0</v>
      </c>
      <c r="D14" s="11">
        <v>0</v>
      </c>
      <c r="E14" s="11">
        <v>1</v>
      </c>
      <c r="F14" s="21"/>
      <c r="G14" s="20" t="s">
        <v>229</v>
      </c>
      <c r="H14" s="69">
        <v>20701837</v>
      </c>
      <c r="I14" s="12">
        <v>10338597</v>
      </c>
      <c r="J14" s="12">
        <v>2291941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1811000</v>
      </c>
      <c r="Q14" s="12">
        <v>0</v>
      </c>
      <c r="R14" s="12">
        <v>10761</v>
      </c>
      <c r="S14" s="12">
        <v>0</v>
      </c>
      <c r="T14" s="12">
        <v>0</v>
      </c>
      <c r="U14" s="69">
        <v>470180</v>
      </c>
      <c r="V14" s="12">
        <v>331964</v>
      </c>
      <c r="W14" s="72">
        <v>7739335</v>
      </c>
    </row>
    <row r="15" spans="1:23" ht="12.75">
      <c r="A15" s="253">
        <v>2</v>
      </c>
      <c r="B15" s="254">
        <v>2</v>
      </c>
      <c r="C15" s="254">
        <v>0</v>
      </c>
      <c r="D15" s="12">
        <v>0</v>
      </c>
      <c r="E15" s="12">
        <v>1</v>
      </c>
      <c r="F15" s="43"/>
      <c r="G15" s="42" t="s">
        <v>230</v>
      </c>
      <c r="H15" s="69">
        <v>22382361</v>
      </c>
      <c r="I15" s="12">
        <v>11001847</v>
      </c>
      <c r="J15" s="12">
        <v>1800000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1750000</v>
      </c>
      <c r="Q15" s="12">
        <v>0</v>
      </c>
      <c r="R15" s="12">
        <v>0</v>
      </c>
      <c r="S15" s="12">
        <v>0</v>
      </c>
      <c r="T15" s="12">
        <v>0</v>
      </c>
      <c r="U15" s="69">
        <v>50000</v>
      </c>
      <c r="V15" s="12">
        <v>2454658</v>
      </c>
      <c r="W15" s="72">
        <v>7125856</v>
      </c>
    </row>
    <row r="16" spans="1:23" ht="12.75">
      <c r="A16" s="253">
        <v>2</v>
      </c>
      <c r="B16" s="254">
        <v>3</v>
      </c>
      <c r="C16" s="254">
        <v>0</v>
      </c>
      <c r="D16" s="18">
        <v>0</v>
      </c>
      <c r="E16" s="18">
        <v>1</v>
      </c>
      <c r="F16" s="24"/>
      <c r="G16" s="23" t="s">
        <v>231</v>
      </c>
      <c r="H16" s="69">
        <v>35090341</v>
      </c>
      <c r="I16" s="12">
        <v>17922029</v>
      </c>
      <c r="J16" s="12">
        <v>3989719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1770000</v>
      </c>
      <c r="Q16" s="12">
        <v>0</v>
      </c>
      <c r="R16" s="12">
        <v>144254</v>
      </c>
      <c r="S16" s="12">
        <v>0</v>
      </c>
      <c r="T16" s="12">
        <v>0</v>
      </c>
      <c r="U16" s="69">
        <v>2075465</v>
      </c>
      <c r="V16" s="12">
        <v>2743520</v>
      </c>
      <c r="W16" s="72">
        <v>10435073</v>
      </c>
    </row>
    <row r="17" spans="1:23" ht="12.75">
      <c r="A17" s="253">
        <v>2</v>
      </c>
      <c r="B17" s="254">
        <v>4</v>
      </c>
      <c r="C17" s="254">
        <v>0</v>
      </c>
      <c r="D17" s="18">
        <v>0</v>
      </c>
      <c r="E17" s="18">
        <v>1</v>
      </c>
      <c r="F17" s="24"/>
      <c r="G17" s="23" t="s">
        <v>232</v>
      </c>
      <c r="H17" s="69">
        <v>6107494</v>
      </c>
      <c r="I17" s="12">
        <v>2726613</v>
      </c>
      <c r="J17" s="12">
        <v>1115000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1000000</v>
      </c>
      <c r="Q17" s="12">
        <v>0</v>
      </c>
      <c r="R17" s="12">
        <v>0</v>
      </c>
      <c r="S17" s="12">
        <v>0</v>
      </c>
      <c r="T17" s="12">
        <v>0</v>
      </c>
      <c r="U17" s="69">
        <v>115000</v>
      </c>
      <c r="V17" s="12">
        <v>115740</v>
      </c>
      <c r="W17" s="72">
        <v>2150141</v>
      </c>
    </row>
    <row r="18" spans="1:23" ht="12.75">
      <c r="A18" s="253">
        <v>2</v>
      </c>
      <c r="B18" s="254">
        <v>5</v>
      </c>
      <c r="C18" s="254">
        <v>0</v>
      </c>
      <c r="D18" s="18">
        <v>0</v>
      </c>
      <c r="E18" s="18">
        <v>1</v>
      </c>
      <c r="F18" s="24"/>
      <c r="G18" s="23" t="s">
        <v>233</v>
      </c>
      <c r="H18" s="69">
        <v>19561825</v>
      </c>
      <c r="I18" s="12">
        <v>4986139</v>
      </c>
      <c r="J18" s="12">
        <v>1175350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1000000</v>
      </c>
      <c r="Q18" s="12">
        <v>0</v>
      </c>
      <c r="R18" s="12">
        <v>20000</v>
      </c>
      <c r="S18" s="12">
        <v>0</v>
      </c>
      <c r="T18" s="12">
        <v>0</v>
      </c>
      <c r="U18" s="69">
        <v>155350</v>
      </c>
      <c r="V18" s="12">
        <v>20000</v>
      </c>
      <c r="W18" s="72">
        <v>13380336</v>
      </c>
    </row>
    <row r="19" spans="1:23" ht="12.75">
      <c r="A19" s="253">
        <v>2</v>
      </c>
      <c r="B19" s="254">
        <v>6</v>
      </c>
      <c r="C19" s="254">
        <v>0</v>
      </c>
      <c r="D19" s="18">
        <v>0</v>
      </c>
      <c r="E19" s="18">
        <v>1</v>
      </c>
      <c r="F19" s="24"/>
      <c r="G19" s="23" t="s">
        <v>234</v>
      </c>
      <c r="H19" s="69">
        <v>21624642</v>
      </c>
      <c r="I19" s="12">
        <v>6783173</v>
      </c>
      <c r="J19" s="12">
        <v>2115045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1300000</v>
      </c>
      <c r="Q19" s="12">
        <v>0</v>
      </c>
      <c r="R19" s="12">
        <v>632</v>
      </c>
      <c r="S19" s="12">
        <v>0</v>
      </c>
      <c r="T19" s="12">
        <v>0</v>
      </c>
      <c r="U19" s="69">
        <v>814413</v>
      </c>
      <c r="V19" s="12">
        <v>3735698</v>
      </c>
      <c r="W19" s="72">
        <v>8990726</v>
      </c>
    </row>
    <row r="20" spans="1:23" ht="12.75">
      <c r="A20" s="253">
        <v>2</v>
      </c>
      <c r="B20" s="254">
        <v>7</v>
      </c>
      <c r="C20" s="254">
        <v>0</v>
      </c>
      <c r="D20" s="18">
        <v>0</v>
      </c>
      <c r="E20" s="18">
        <v>1</v>
      </c>
      <c r="F20" s="24"/>
      <c r="G20" s="23" t="s">
        <v>235</v>
      </c>
      <c r="H20" s="69">
        <v>8283389</v>
      </c>
      <c r="I20" s="12">
        <v>4481293</v>
      </c>
      <c r="J20" s="12">
        <v>981200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700000</v>
      </c>
      <c r="Q20" s="12">
        <v>0</v>
      </c>
      <c r="R20" s="12">
        <v>0</v>
      </c>
      <c r="S20" s="12">
        <v>0</v>
      </c>
      <c r="T20" s="12">
        <v>0</v>
      </c>
      <c r="U20" s="69">
        <v>281200</v>
      </c>
      <c r="V20" s="12">
        <v>296500</v>
      </c>
      <c r="W20" s="72">
        <v>2524396</v>
      </c>
    </row>
    <row r="21" spans="1:23" ht="12.75">
      <c r="A21" s="253">
        <v>2</v>
      </c>
      <c r="B21" s="254">
        <v>8</v>
      </c>
      <c r="C21" s="254">
        <v>0</v>
      </c>
      <c r="D21" s="18">
        <v>0</v>
      </c>
      <c r="E21" s="18">
        <v>1</v>
      </c>
      <c r="F21" s="24"/>
      <c r="G21" s="23" t="s">
        <v>236</v>
      </c>
      <c r="H21" s="69">
        <v>50107220</v>
      </c>
      <c r="I21" s="12">
        <v>16913908</v>
      </c>
      <c r="J21" s="12">
        <v>3999929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3405220</v>
      </c>
      <c r="Q21" s="12">
        <v>0</v>
      </c>
      <c r="R21" s="12">
        <v>275</v>
      </c>
      <c r="S21" s="12">
        <v>0</v>
      </c>
      <c r="T21" s="12">
        <v>0</v>
      </c>
      <c r="U21" s="69">
        <v>594434</v>
      </c>
      <c r="V21" s="12">
        <v>9557194</v>
      </c>
      <c r="W21" s="72">
        <v>19636189</v>
      </c>
    </row>
    <row r="22" spans="1:23" ht="12.75">
      <c r="A22" s="253">
        <v>2</v>
      </c>
      <c r="B22" s="254">
        <v>9</v>
      </c>
      <c r="C22" s="254">
        <v>0</v>
      </c>
      <c r="D22" s="18">
        <v>0</v>
      </c>
      <c r="E22" s="18">
        <v>1</v>
      </c>
      <c r="F22" s="24"/>
      <c r="G22" s="23" t="s">
        <v>237</v>
      </c>
      <c r="H22" s="69">
        <v>20649316</v>
      </c>
      <c r="I22" s="12">
        <v>5978248</v>
      </c>
      <c r="J22" s="12">
        <v>1540789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1300000</v>
      </c>
      <c r="Q22" s="12">
        <v>0</v>
      </c>
      <c r="R22" s="12">
        <v>4300</v>
      </c>
      <c r="S22" s="12">
        <v>0</v>
      </c>
      <c r="T22" s="12">
        <v>0</v>
      </c>
      <c r="U22" s="69">
        <v>236489</v>
      </c>
      <c r="V22" s="12">
        <v>1278210</v>
      </c>
      <c r="W22" s="72">
        <v>11852069</v>
      </c>
    </row>
    <row r="23" spans="1:23" ht="12.75">
      <c r="A23" s="253">
        <v>2</v>
      </c>
      <c r="B23" s="254">
        <v>10</v>
      </c>
      <c r="C23" s="254">
        <v>0</v>
      </c>
      <c r="D23" s="18">
        <v>0</v>
      </c>
      <c r="E23" s="18">
        <v>1</v>
      </c>
      <c r="F23" s="24"/>
      <c r="G23" s="23" t="s">
        <v>238</v>
      </c>
      <c r="H23" s="69">
        <v>9148102</v>
      </c>
      <c r="I23" s="12">
        <v>5878541</v>
      </c>
      <c r="J23" s="12">
        <v>1243828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1000000</v>
      </c>
      <c r="Q23" s="12">
        <v>0</v>
      </c>
      <c r="R23" s="12">
        <v>2054</v>
      </c>
      <c r="S23" s="12">
        <v>0</v>
      </c>
      <c r="T23" s="12">
        <v>0</v>
      </c>
      <c r="U23" s="69">
        <v>241774</v>
      </c>
      <c r="V23" s="12">
        <v>551780</v>
      </c>
      <c r="W23" s="72">
        <v>1473953</v>
      </c>
    </row>
    <row r="24" spans="1:23" ht="12.75">
      <c r="A24" s="253">
        <v>2</v>
      </c>
      <c r="B24" s="254">
        <v>11</v>
      </c>
      <c r="C24" s="254">
        <v>0</v>
      </c>
      <c r="D24" s="18">
        <v>0</v>
      </c>
      <c r="E24" s="18">
        <v>1</v>
      </c>
      <c r="F24" s="24"/>
      <c r="G24" s="23" t="s">
        <v>239</v>
      </c>
      <c r="H24" s="69">
        <v>32585545.09</v>
      </c>
      <c r="I24" s="12">
        <v>26169201</v>
      </c>
      <c r="J24" s="12">
        <v>2557050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1973300</v>
      </c>
      <c r="Q24" s="12">
        <v>0</v>
      </c>
      <c r="R24" s="12">
        <v>15000</v>
      </c>
      <c r="S24" s="12">
        <v>0</v>
      </c>
      <c r="T24" s="12">
        <v>0</v>
      </c>
      <c r="U24" s="69">
        <v>568750</v>
      </c>
      <c r="V24" s="12">
        <v>882878</v>
      </c>
      <c r="W24" s="72">
        <v>2976416.09</v>
      </c>
    </row>
    <row r="25" spans="1:23" ht="12.75">
      <c r="A25" s="253">
        <v>2</v>
      </c>
      <c r="B25" s="254">
        <v>12</v>
      </c>
      <c r="C25" s="254">
        <v>0</v>
      </c>
      <c r="D25" s="18">
        <v>0</v>
      </c>
      <c r="E25" s="18">
        <v>1</v>
      </c>
      <c r="F25" s="24"/>
      <c r="G25" s="23" t="s">
        <v>240</v>
      </c>
      <c r="H25" s="69">
        <v>14129799</v>
      </c>
      <c r="I25" s="12">
        <v>3882590</v>
      </c>
      <c r="J25" s="12">
        <v>1274262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1027514</v>
      </c>
      <c r="Q25" s="12">
        <v>0</v>
      </c>
      <c r="R25" s="12">
        <v>0</v>
      </c>
      <c r="S25" s="12">
        <v>0</v>
      </c>
      <c r="T25" s="12">
        <v>0</v>
      </c>
      <c r="U25" s="69">
        <v>246748</v>
      </c>
      <c r="V25" s="12">
        <v>1160180</v>
      </c>
      <c r="W25" s="72">
        <v>7812767</v>
      </c>
    </row>
    <row r="26" spans="1:23" ht="12.75">
      <c r="A26" s="253">
        <v>2</v>
      </c>
      <c r="B26" s="254">
        <v>13</v>
      </c>
      <c r="C26" s="254">
        <v>0</v>
      </c>
      <c r="D26" s="18">
        <v>0</v>
      </c>
      <c r="E26" s="18">
        <v>1</v>
      </c>
      <c r="F26" s="24"/>
      <c r="G26" s="23" t="s">
        <v>241</v>
      </c>
      <c r="H26" s="69">
        <v>13410165.97</v>
      </c>
      <c r="I26" s="12">
        <v>3493053</v>
      </c>
      <c r="J26" s="12">
        <v>1162122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884000</v>
      </c>
      <c r="Q26" s="12">
        <v>0</v>
      </c>
      <c r="R26" s="12">
        <v>3627</v>
      </c>
      <c r="S26" s="12">
        <v>0</v>
      </c>
      <c r="T26" s="12">
        <v>0</v>
      </c>
      <c r="U26" s="69">
        <v>274495</v>
      </c>
      <c r="V26" s="12">
        <v>2816528</v>
      </c>
      <c r="W26" s="72">
        <v>5938462.97</v>
      </c>
    </row>
    <row r="27" spans="1:23" ht="12.75">
      <c r="A27" s="253">
        <v>2</v>
      </c>
      <c r="B27" s="254">
        <v>14</v>
      </c>
      <c r="C27" s="254">
        <v>0</v>
      </c>
      <c r="D27" s="18">
        <v>0</v>
      </c>
      <c r="E27" s="18">
        <v>1</v>
      </c>
      <c r="F27" s="24"/>
      <c r="G27" s="23" t="s">
        <v>242</v>
      </c>
      <c r="H27" s="69">
        <v>31574838</v>
      </c>
      <c r="I27" s="12">
        <v>13685939</v>
      </c>
      <c r="J27" s="12">
        <v>2945646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2400000</v>
      </c>
      <c r="Q27" s="12">
        <v>0</v>
      </c>
      <c r="R27" s="12">
        <v>489</v>
      </c>
      <c r="S27" s="12">
        <v>0</v>
      </c>
      <c r="T27" s="12">
        <v>0</v>
      </c>
      <c r="U27" s="69">
        <v>545157</v>
      </c>
      <c r="V27" s="12">
        <v>2155972</v>
      </c>
      <c r="W27" s="72">
        <v>12787281</v>
      </c>
    </row>
    <row r="28" spans="1:23" ht="12.75">
      <c r="A28" s="253">
        <v>2</v>
      </c>
      <c r="B28" s="254">
        <v>15</v>
      </c>
      <c r="C28" s="254">
        <v>0</v>
      </c>
      <c r="D28" s="18">
        <v>0</v>
      </c>
      <c r="E28" s="18">
        <v>1</v>
      </c>
      <c r="F28" s="24"/>
      <c r="G28" s="23" t="s">
        <v>243</v>
      </c>
      <c r="H28" s="69">
        <v>19044089</v>
      </c>
      <c r="I28" s="12">
        <v>11124206</v>
      </c>
      <c r="J28" s="12">
        <v>1914775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1596975</v>
      </c>
      <c r="Q28" s="12">
        <v>0</v>
      </c>
      <c r="R28" s="12">
        <v>0</v>
      </c>
      <c r="S28" s="12">
        <v>0</v>
      </c>
      <c r="T28" s="12">
        <v>0</v>
      </c>
      <c r="U28" s="69">
        <v>317800</v>
      </c>
      <c r="V28" s="12">
        <v>1492820</v>
      </c>
      <c r="W28" s="72">
        <v>4512288</v>
      </c>
    </row>
    <row r="29" spans="1:23" ht="12.75">
      <c r="A29" s="253">
        <v>2</v>
      </c>
      <c r="B29" s="254">
        <v>16</v>
      </c>
      <c r="C29" s="254">
        <v>0</v>
      </c>
      <c r="D29" s="18">
        <v>0</v>
      </c>
      <c r="E29" s="18">
        <v>1</v>
      </c>
      <c r="F29" s="24"/>
      <c r="G29" s="23" t="s">
        <v>244</v>
      </c>
      <c r="H29" s="69">
        <v>26129333</v>
      </c>
      <c r="I29" s="12">
        <v>15083647</v>
      </c>
      <c r="J29" s="12">
        <v>1713623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1244000</v>
      </c>
      <c r="Q29" s="12">
        <v>0</v>
      </c>
      <c r="R29" s="12">
        <v>0</v>
      </c>
      <c r="S29" s="12">
        <v>0</v>
      </c>
      <c r="T29" s="12">
        <v>0</v>
      </c>
      <c r="U29" s="69">
        <v>469623</v>
      </c>
      <c r="V29" s="12">
        <v>29610</v>
      </c>
      <c r="W29" s="72">
        <v>9302453</v>
      </c>
    </row>
    <row r="30" spans="1:23" ht="12.75">
      <c r="A30" s="253">
        <v>2</v>
      </c>
      <c r="B30" s="254">
        <v>17</v>
      </c>
      <c r="C30" s="254">
        <v>0</v>
      </c>
      <c r="D30" s="18">
        <v>0</v>
      </c>
      <c r="E30" s="18">
        <v>1</v>
      </c>
      <c r="F30" s="24"/>
      <c r="G30" s="23" t="s">
        <v>245</v>
      </c>
      <c r="H30" s="69">
        <v>15179562</v>
      </c>
      <c r="I30" s="12">
        <v>4629751</v>
      </c>
      <c r="J30" s="12">
        <v>1383600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1200000</v>
      </c>
      <c r="Q30" s="12">
        <v>0</v>
      </c>
      <c r="R30" s="12">
        <v>0</v>
      </c>
      <c r="S30" s="12">
        <v>0</v>
      </c>
      <c r="T30" s="12">
        <v>0</v>
      </c>
      <c r="U30" s="69">
        <v>183600</v>
      </c>
      <c r="V30" s="12">
        <v>2286631</v>
      </c>
      <c r="W30" s="72">
        <v>6879580</v>
      </c>
    </row>
    <row r="31" spans="1:23" ht="12.75">
      <c r="A31" s="253">
        <v>2</v>
      </c>
      <c r="B31" s="254">
        <v>18</v>
      </c>
      <c r="C31" s="254">
        <v>0</v>
      </c>
      <c r="D31" s="18">
        <v>0</v>
      </c>
      <c r="E31" s="18">
        <v>1</v>
      </c>
      <c r="F31" s="24"/>
      <c r="G31" s="23" t="s">
        <v>246</v>
      </c>
      <c r="H31" s="69">
        <v>16494730</v>
      </c>
      <c r="I31" s="12">
        <v>6441085</v>
      </c>
      <c r="J31" s="12">
        <v>1106000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1000000</v>
      </c>
      <c r="Q31" s="12">
        <v>0</v>
      </c>
      <c r="R31" s="12">
        <v>0</v>
      </c>
      <c r="S31" s="12">
        <v>0</v>
      </c>
      <c r="T31" s="12">
        <v>0</v>
      </c>
      <c r="U31" s="69">
        <v>106000</v>
      </c>
      <c r="V31" s="12">
        <v>510000</v>
      </c>
      <c r="W31" s="72">
        <v>8437645</v>
      </c>
    </row>
    <row r="32" spans="1:23" ht="12.75">
      <c r="A32" s="253">
        <v>2</v>
      </c>
      <c r="B32" s="254">
        <v>19</v>
      </c>
      <c r="C32" s="254">
        <v>0</v>
      </c>
      <c r="D32" s="18">
        <v>0</v>
      </c>
      <c r="E32" s="18">
        <v>1</v>
      </c>
      <c r="F32" s="24"/>
      <c r="G32" s="23" t="s">
        <v>247</v>
      </c>
      <c r="H32" s="69">
        <v>92830712</v>
      </c>
      <c r="I32" s="12">
        <v>18989809</v>
      </c>
      <c r="J32" s="12">
        <v>3946360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2000000</v>
      </c>
      <c r="Q32" s="12">
        <v>0</v>
      </c>
      <c r="R32" s="12">
        <v>8000</v>
      </c>
      <c r="S32" s="12">
        <v>0</v>
      </c>
      <c r="T32" s="12">
        <v>0</v>
      </c>
      <c r="U32" s="69">
        <v>1938360</v>
      </c>
      <c r="V32" s="12">
        <v>2335000</v>
      </c>
      <c r="W32" s="72">
        <v>67559543</v>
      </c>
    </row>
    <row r="33" spans="1:23" ht="12.75">
      <c r="A33" s="253">
        <v>2</v>
      </c>
      <c r="B33" s="254">
        <v>20</v>
      </c>
      <c r="C33" s="254">
        <v>0</v>
      </c>
      <c r="D33" s="18">
        <v>0</v>
      </c>
      <c r="E33" s="18">
        <v>1</v>
      </c>
      <c r="F33" s="24"/>
      <c r="G33" s="23" t="s">
        <v>248</v>
      </c>
      <c r="H33" s="69">
        <v>20287820</v>
      </c>
      <c r="I33" s="12">
        <v>10586794</v>
      </c>
      <c r="J33" s="12">
        <v>1979321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1773500</v>
      </c>
      <c r="Q33" s="12">
        <v>0</v>
      </c>
      <c r="R33" s="12">
        <v>0</v>
      </c>
      <c r="S33" s="12">
        <v>0</v>
      </c>
      <c r="T33" s="12">
        <v>0</v>
      </c>
      <c r="U33" s="69">
        <v>205821</v>
      </c>
      <c r="V33" s="12">
        <v>124196</v>
      </c>
      <c r="W33" s="72">
        <v>7597509</v>
      </c>
    </row>
    <row r="34" spans="1:23" ht="12.75">
      <c r="A34" s="253">
        <v>2</v>
      </c>
      <c r="B34" s="254">
        <v>21</v>
      </c>
      <c r="C34" s="254">
        <v>0</v>
      </c>
      <c r="D34" s="18">
        <v>0</v>
      </c>
      <c r="E34" s="18">
        <v>1</v>
      </c>
      <c r="F34" s="24"/>
      <c r="G34" s="23" t="s">
        <v>249</v>
      </c>
      <c r="H34" s="69">
        <v>36392967</v>
      </c>
      <c r="I34" s="12">
        <v>24923677</v>
      </c>
      <c r="J34" s="12">
        <v>3772392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2595000</v>
      </c>
      <c r="Q34" s="12">
        <v>0</v>
      </c>
      <c r="R34" s="12">
        <v>14138</v>
      </c>
      <c r="S34" s="12">
        <v>0</v>
      </c>
      <c r="T34" s="12">
        <v>0</v>
      </c>
      <c r="U34" s="69">
        <v>1163254</v>
      </c>
      <c r="V34" s="12">
        <v>3972733</v>
      </c>
      <c r="W34" s="72">
        <v>3724165</v>
      </c>
    </row>
    <row r="35" spans="1:23" ht="12.75">
      <c r="A35" s="253">
        <v>2</v>
      </c>
      <c r="B35" s="254">
        <v>22</v>
      </c>
      <c r="C35" s="254">
        <v>0</v>
      </c>
      <c r="D35" s="18">
        <v>0</v>
      </c>
      <c r="E35" s="18">
        <v>1</v>
      </c>
      <c r="F35" s="24"/>
      <c r="G35" s="23" t="s">
        <v>250</v>
      </c>
      <c r="H35" s="69">
        <v>10328048.11</v>
      </c>
      <c r="I35" s="12">
        <v>5539483</v>
      </c>
      <c r="J35" s="12">
        <v>998000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900000</v>
      </c>
      <c r="Q35" s="12">
        <v>0</v>
      </c>
      <c r="R35" s="12">
        <v>0</v>
      </c>
      <c r="S35" s="12">
        <v>0</v>
      </c>
      <c r="T35" s="12">
        <v>0</v>
      </c>
      <c r="U35" s="69">
        <v>98000</v>
      </c>
      <c r="V35" s="12">
        <v>706160</v>
      </c>
      <c r="W35" s="72">
        <v>3084405.11</v>
      </c>
    </row>
    <row r="36" spans="1:23" ht="12.75">
      <c r="A36" s="253">
        <v>2</v>
      </c>
      <c r="B36" s="254">
        <v>23</v>
      </c>
      <c r="C36" s="254">
        <v>0</v>
      </c>
      <c r="D36" s="18">
        <v>0</v>
      </c>
      <c r="E36" s="18">
        <v>1</v>
      </c>
      <c r="F36" s="24"/>
      <c r="G36" s="23" t="s">
        <v>251</v>
      </c>
      <c r="H36" s="69">
        <v>63352303</v>
      </c>
      <c r="I36" s="12">
        <v>23337716</v>
      </c>
      <c r="J36" s="12">
        <v>3900000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2900000</v>
      </c>
      <c r="Q36" s="12">
        <v>0</v>
      </c>
      <c r="R36" s="12">
        <v>0</v>
      </c>
      <c r="S36" s="12">
        <v>0</v>
      </c>
      <c r="T36" s="12">
        <v>0</v>
      </c>
      <c r="U36" s="69">
        <v>1000000</v>
      </c>
      <c r="V36" s="12">
        <v>32517264</v>
      </c>
      <c r="W36" s="72">
        <v>3597323</v>
      </c>
    </row>
    <row r="37" spans="1:23" ht="12.75">
      <c r="A37" s="253">
        <v>2</v>
      </c>
      <c r="B37" s="254">
        <v>24</v>
      </c>
      <c r="C37" s="254">
        <v>0</v>
      </c>
      <c r="D37" s="18">
        <v>0</v>
      </c>
      <c r="E37" s="18">
        <v>1</v>
      </c>
      <c r="F37" s="24"/>
      <c r="G37" s="23" t="s">
        <v>252</v>
      </c>
      <c r="H37" s="69">
        <v>29996299.1</v>
      </c>
      <c r="I37" s="12">
        <v>6898093</v>
      </c>
      <c r="J37" s="12">
        <v>7602432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1200000</v>
      </c>
      <c r="Q37" s="12">
        <v>0</v>
      </c>
      <c r="R37" s="12">
        <v>17608</v>
      </c>
      <c r="S37" s="12">
        <v>0</v>
      </c>
      <c r="T37" s="12">
        <v>0</v>
      </c>
      <c r="U37" s="69">
        <v>6384824</v>
      </c>
      <c r="V37" s="12">
        <v>1279551</v>
      </c>
      <c r="W37" s="72">
        <v>14216223.1</v>
      </c>
    </row>
    <row r="38" spans="1:23" ht="12.75">
      <c r="A38" s="253">
        <v>2</v>
      </c>
      <c r="B38" s="254">
        <v>25</v>
      </c>
      <c r="C38" s="254">
        <v>0</v>
      </c>
      <c r="D38" s="18">
        <v>0</v>
      </c>
      <c r="E38" s="18">
        <v>1</v>
      </c>
      <c r="F38" s="24"/>
      <c r="G38" s="23" t="s">
        <v>253</v>
      </c>
      <c r="H38" s="69">
        <v>29732911</v>
      </c>
      <c r="I38" s="12">
        <v>14054067</v>
      </c>
      <c r="J38" s="12">
        <v>4270000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1650000</v>
      </c>
      <c r="Q38" s="12">
        <v>0</v>
      </c>
      <c r="R38" s="12">
        <v>0</v>
      </c>
      <c r="S38" s="12">
        <v>0</v>
      </c>
      <c r="T38" s="12">
        <v>0</v>
      </c>
      <c r="U38" s="69">
        <v>2620000</v>
      </c>
      <c r="V38" s="12">
        <v>4106303</v>
      </c>
      <c r="W38" s="72">
        <v>7302541</v>
      </c>
    </row>
    <row r="39" spans="1:23" ht="12.75">
      <c r="A39" s="253">
        <v>2</v>
      </c>
      <c r="B39" s="254">
        <v>26</v>
      </c>
      <c r="C39" s="254">
        <v>0</v>
      </c>
      <c r="D39" s="18">
        <v>0</v>
      </c>
      <c r="E39" s="18">
        <v>1</v>
      </c>
      <c r="F39" s="24"/>
      <c r="G39" s="23" t="s">
        <v>254</v>
      </c>
      <c r="H39" s="69">
        <v>6914321</v>
      </c>
      <c r="I39" s="12">
        <v>4647980</v>
      </c>
      <c r="J39" s="12">
        <v>1082000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1000000</v>
      </c>
      <c r="Q39" s="12">
        <v>0</v>
      </c>
      <c r="R39" s="12">
        <v>0</v>
      </c>
      <c r="S39" s="12">
        <v>0</v>
      </c>
      <c r="T39" s="12">
        <v>0</v>
      </c>
      <c r="U39" s="69">
        <v>82000</v>
      </c>
      <c r="V39" s="12">
        <v>84065</v>
      </c>
      <c r="W39" s="72">
        <v>1100276</v>
      </c>
    </row>
    <row r="40" spans="1:23" s="106" customFormat="1" ht="15">
      <c r="A40" s="257"/>
      <c r="B40" s="258"/>
      <c r="C40" s="258"/>
      <c r="D40" s="119"/>
      <c r="E40" s="119"/>
      <c r="F40" s="120" t="s">
        <v>255</v>
      </c>
      <c r="G40" s="121"/>
      <c r="H40" s="123">
        <v>2694877724.58</v>
      </c>
      <c r="I40" s="122">
        <v>1002381330</v>
      </c>
      <c r="J40" s="122">
        <v>646375603</v>
      </c>
      <c r="K40" s="122">
        <v>390039000</v>
      </c>
      <c r="L40" s="122">
        <v>897700</v>
      </c>
      <c r="M40" s="122">
        <v>21174000</v>
      </c>
      <c r="N40" s="122">
        <v>11645000</v>
      </c>
      <c r="O40" s="122">
        <v>17850000</v>
      </c>
      <c r="P40" s="122">
        <v>18070340</v>
      </c>
      <c r="Q40" s="122">
        <v>42000</v>
      </c>
      <c r="R40" s="122">
        <v>44248000</v>
      </c>
      <c r="S40" s="122">
        <v>18350000</v>
      </c>
      <c r="T40" s="122">
        <v>68050000</v>
      </c>
      <c r="U40" s="123">
        <v>56009563</v>
      </c>
      <c r="V40" s="122">
        <v>465576695</v>
      </c>
      <c r="W40" s="124">
        <v>580544096.58</v>
      </c>
    </row>
    <row r="41" spans="1:23" ht="12.75">
      <c r="A41" s="253">
        <v>2</v>
      </c>
      <c r="B41" s="254">
        <v>61</v>
      </c>
      <c r="C41" s="254">
        <v>0</v>
      </c>
      <c r="D41" s="18">
        <v>0</v>
      </c>
      <c r="E41" s="18">
        <v>2</v>
      </c>
      <c r="F41" s="24"/>
      <c r="G41" s="23" t="s">
        <v>256</v>
      </c>
      <c r="H41" s="69">
        <v>204110687</v>
      </c>
      <c r="I41" s="12">
        <v>64655372</v>
      </c>
      <c r="J41" s="12">
        <v>53607583</v>
      </c>
      <c r="K41" s="12">
        <v>33750000</v>
      </c>
      <c r="L41" s="12">
        <v>62700</v>
      </c>
      <c r="M41" s="12">
        <v>1014000</v>
      </c>
      <c r="N41" s="12">
        <v>525000</v>
      </c>
      <c r="O41" s="12">
        <v>1700000</v>
      </c>
      <c r="P41" s="12">
        <v>1413000</v>
      </c>
      <c r="Q41" s="12">
        <v>42000</v>
      </c>
      <c r="R41" s="12">
        <v>4886000</v>
      </c>
      <c r="S41" s="12">
        <v>2200000</v>
      </c>
      <c r="T41" s="12">
        <v>4000000</v>
      </c>
      <c r="U41" s="69">
        <v>4014883</v>
      </c>
      <c r="V41" s="12">
        <v>32926559</v>
      </c>
      <c r="W41" s="72">
        <v>52921173</v>
      </c>
    </row>
    <row r="42" spans="1:23" ht="12.75">
      <c r="A42" s="253">
        <v>2</v>
      </c>
      <c r="B42" s="254">
        <v>62</v>
      </c>
      <c r="C42" s="254">
        <v>0</v>
      </c>
      <c r="D42" s="18">
        <v>0</v>
      </c>
      <c r="E42" s="18">
        <v>2</v>
      </c>
      <c r="F42" s="24"/>
      <c r="G42" s="23" t="s">
        <v>257</v>
      </c>
      <c r="H42" s="69">
        <v>185648354.58</v>
      </c>
      <c r="I42" s="12">
        <v>85587178</v>
      </c>
      <c r="J42" s="12">
        <v>73855490</v>
      </c>
      <c r="K42" s="12">
        <v>53200000</v>
      </c>
      <c r="L42" s="12">
        <v>135000</v>
      </c>
      <c r="M42" s="12">
        <v>1960000</v>
      </c>
      <c r="N42" s="12">
        <v>620000</v>
      </c>
      <c r="O42" s="12">
        <v>2150000</v>
      </c>
      <c r="P42" s="12">
        <v>2000000</v>
      </c>
      <c r="Q42" s="12">
        <v>0</v>
      </c>
      <c r="R42" s="12">
        <v>2862000</v>
      </c>
      <c r="S42" s="12">
        <v>1950000</v>
      </c>
      <c r="T42" s="12">
        <v>4050000</v>
      </c>
      <c r="U42" s="69">
        <v>4928490</v>
      </c>
      <c r="V42" s="12">
        <v>18962651</v>
      </c>
      <c r="W42" s="72">
        <v>7243035.58</v>
      </c>
    </row>
    <row r="43" spans="1:23" ht="12.75">
      <c r="A43" s="253">
        <v>2</v>
      </c>
      <c r="B43" s="254">
        <v>64</v>
      </c>
      <c r="C43" s="254">
        <v>0</v>
      </c>
      <c r="D43" s="18">
        <v>0</v>
      </c>
      <c r="E43" s="18">
        <v>2</v>
      </c>
      <c r="F43" s="24"/>
      <c r="G43" s="23" t="s">
        <v>258</v>
      </c>
      <c r="H43" s="69">
        <v>2305118683</v>
      </c>
      <c r="I43" s="12">
        <v>852138780</v>
      </c>
      <c r="J43" s="12">
        <v>518912530</v>
      </c>
      <c r="K43" s="12">
        <v>303089000</v>
      </c>
      <c r="L43" s="12">
        <v>700000</v>
      </c>
      <c r="M43" s="12">
        <v>18200000</v>
      </c>
      <c r="N43" s="12">
        <v>10500000</v>
      </c>
      <c r="O43" s="12">
        <v>14000000</v>
      </c>
      <c r="P43" s="12">
        <v>14657340</v>
      </c>
      <c r="Q43" s="12">
        <v>0</v>
      </c>
      <c r="R43" s="12">
        <v>36500000</v>
      </c>
      <c r="S43" s="12">
        <v>14200000</v>
      </c>
      <c r="T43" s="12">
        <v>60000000</v>
      </c>
      <c r="U43" s="69">
        <v>47066190</v>
      </c>
      <c r="V43" s="12">
        <v>413687485</v>
      </c>
      <c r="W43" s="72">
        <v>520379888</v>
      </c>
    </row>
    <row r="44" spans="1:23" s="106" customFormat="1" ht="15">
      <c r="A44" s="257"/>
      <c r="B44" s="258"/>
      <c r="C44" s="258"/>
      <c r="D44" s="119"/>
      <c r="E44" s="119"/>
      <c r="F44" s="120" t="s">
        <v>259</v>
      </c>
      <c r="G44" s="121"/>
      <c r="H44" s="123">
        <v>3752020398.76</v>
      </c>
      <c r="I44" s="122">
        <v>1052684062</v>
      </c>
      <c r="J44" s="122">
        <v>1460235873.96</v>
      </c>
      <c r="K44" s="122">
        <v>990361361</v>
      </c>
      <c r="L44" s="122">
        <v>80917956</v>
      </c>
      <c r="M44" s="122">
        <v>33072736</v>
      </c>
      <c r="N44" s="122">
        <v>6495922</v>
      </c>
      <c r="O44" s="122">
        <v>24414491</v>
      </c>
      <c r="P44" s="122">
        <v>0</v>
      </c>
      <c r="Q44" s="122">
        <v>80289189</v>
      </c>
      <c r="R44" s="122">
        <v>22373432</v>
      </c>
      <c r="S44" s="122">
        <v>36214875</v>
      </c>
      <c r="T44" s="122">
        <v>57142802.19</v>
      </c>
      <c r="U44" s="123">
        <v>128953109.77</v>
      </c>
      <c r="V44" s="122">
        <v>601868829.34</v>
      </c>
      <c r="W44" s="124">
        <v>637231633.46</v>
      </c>
    </row>
    <row r="45" spans="1:23" s="106" customFormat="1" ht="15">
      <c r="A45" s="257"/>
      <c r="B45" s="258"/>
      <c r="C45" s="258"/>
      <c r="D45" s="119"/>
      <c r="E45" s="119"/>
      <c r="F45" s="120" t="s">
        <v>260</v>
      </c>
      <c r="G45" s="121"/>
      <c r="H45" s="123">
        <v>1525428599.42</v>
      </c>
      <c r="I45" s="122">
        <v>501587890</v>
      </c>
      <c r="J45" s="122">
        <v>463486778.95</v>
      </c>
      <c r="K45" s="122">
        <v>328386877</v>
      </c>
      <c r="L45" s="122">
        <v>2462815</v>
      </c>
      <c r="M45" s="122">
        <v>11322619</v>
      </c>
      <c r="N45" s="122">
        <v>2849524</v>
      </c>
      <c r="O45" s="122">
        <v>15091281</v>
      </c>
      <c r="P45" s="122">
        <v>0</v>
      </c>
      <c r="Q45" s="122">
        <v>5055650</v>
      </c>
      <c r="R45" s="122">
        <v>14317157</v>
      </c>
      <c r="S45" s="122">
        <v>16263200</v>
      </c>
      <c r="T45" s="122">
        <v>23904827</v>
      </c>
      <c r="U45" s="123">
        <v>43832828.95</v>
      </c>
      <c r="V45" s="122">
        <v>311140591</v>
      </c>
      <c r="W45" s="124">
        <v>249213339.47</v>
      </c>
    </row>
    <row r="46" spans="1:23" ht="12.75">
      <c r="A46" s="253">
        <v>2</v>
      </c>
      <c r="B46" s="254">
        <v>2</v>
      </c>
      <c r="C46" s="254">
        <v>1</v>
      </c>
      <c r="D46" s="18">
        <v>1</v>
      </c>
      <c r="E46" s="18">
        <v>0</v>
      </c>
      <c r="F46" s="24"/>
      <c r="G46" s="23" t="s">
        <v>261</v>
      </c>
      <c r="H46" s="69">
        <v>41007084</v>
      </c>
      <c r="I46" s="12">
        <v>12118458</v>
      </c>
      <c r="J46" s="12">
        <v>8372004</v>
      </c>
      <c r="K46" s="12">
        <v>6200000</v>
      </c>
      <c r="L46" s="12">
        <v>132000</v>
      </c>
      <c r="M46" s="12">
        <v>143000</v>
      </c>
      <c r="N46" s="12">
        <v>80000</v>
      </c>
      <c r="O46" s="12">
        <v>120000</v>
      </c>
      <c r="P46" s="12">
        <v>0</v>
      </c>
      <c r="Q46" s="12">
        <v>0</v>
      </c>
      <c r="R46" s="12">
        <v>240000</v>
      </c>
      <c r="S46" s="12">
        <v>350000</v>
      </c>
      <c r="T46" s="12">
        <v>515000</v>
      </c>
      <c r="U46" s="69">
        <v>592004</v>
      </c>
      <c r="V46" s="12">
        <v>10282650</v>
      </c>
      <c r="W46" s="72">
        <v>10233972</v>
      </c>
    </row>
    <row r="47" spans="1:23" ht="12.75">
      <c r="A47" s="253">
        <v>2</v>
      </c>
      <c r="B47" s="254">
        <v>21</v>
      </c>
      <c r="C47" s="254">
        <v>1</v>
      </c>
      <c r="D47" s="18">
        <v>1</v>
      </c>
      <c r="E47" s="18">
        <v>0</v>
      </c>
      <c r="F47" s="24"/>
      <c r="G47" s="23" t="s">
        <v>262</v>
      </c>
      <c r="H47" s="69">
        <v>22054366</v>
      </c>
      <c r="I47" s="12">
        <v>6577975</v>
      </c>
      <c r="J47" s="12">
        <v>3749284</v>
      </c>
      <c r="K47" s="12">
        <v>2662622</v>
      </c>
      <c r="L47" s="12">
        <v>35531</v>
      </c>
      <c r="M47" s="12">
        <v>210074</v>
      </c>
      <c r="N47" s="12">
        <v>27424</v>
      </c>
      <c r="O47" s="12">
        <v>48381</v>
      </c>
      <c r="P47" s="12">
        <v>0</v>
      </c>
      <c r="Q47" s="12">
        <v>0</v>
      </c>
      <c r="R47" s="12">
        <v>47880</v>
      </c>
      <c r="S47" s="12">
        <v>253000</v>
      </c>
      <c r="T47" s="12">
        <v>285536</v>
      </c>
      <c r="U47" s="69">
        <v>178836</v>
      </c>
      <c r="V47" s="12">
        <v>9675974</v>
      </c>
      <c r="W47" s="72">
        <v>2051133</v>
      </c>
    </row>
    <row r="48" spans="1:23" ht="12.75">
      <c r="A48" s="253">
        <v>2</v>
      </c>
      <c r="B48" s="254">
        <v>1</v>
      </c>
      <c r="C48" s="254">
        <v>1</v>
      </c>
      <c r="D48" s="18">
        <v>1</v>
      </c>
      <c r="E48" s="18">
        <v>0</v>
      </c>
      <c r="F48" s="24"/>
      <c r="G48" s="23" t="s">
        <v>263</v>
      </c>
      <c r="H48" s="69">
        <v>100521409</v>
      </c>
      <c r="I48" s="12">
        <v>22528630</v>
      </c>
      <c r="J48" s="12">
        <v>24632300</v>
      </c>
      <c r="K48" s="12">
        <v>18300000</v>
      </c>
      <c r="L48" s="12">
        <v>26200</v>
      </c>
      <c r="M48" s="12">
        <v>900000</v>
      </c>
      <c r="N48" s="12">
        <v>132000</v>
      </c>
      <c r="O48" s="12">
        <v>1200000</v>
      </c>
      <c r="P48" s="12">
        <v>0</v>
      </c>
      <c r="Q48" s="12">
        <v>25000</v>
      </c>
      <c r="R48" s="12">
        <v>1470000</v>
      </c>
      <c r="S48" s="12">
        <v>880000</v>
      </c>
      <c r="T48" s="12">
        <v>1100000</v>
      </c>
      <c r="U48" s="69">
        <v>599100</v>
      </c>
      <c r="V48" s="12">
        <v>19868167</v>
      </c>
      <c r="W48" s="72">
        <v>33492312</v>
      </c>
    </row>
    <row r="49" spans="1:23" ht="12.75">
      <c r="A49" s="253">
        <v>2</v>
      </c>
      <c r="B49" s="254">
        <v>9</v>
      </c>
      <c r="C49" s="254">
        <v>1</v>
      </c>
      <c r="D49" s="18">
        <v>1</v>
      </c>
      <c r="E49" s="18">
        <v>0</v>
      </c>
      <c r="F49" s="24"/>
      <c r="G49" s="23" t="s">
        <v>264</v>
      </c>
      <c r="H49" s="69">
        <v>18885189.02</v>
      </c>
      <c r="I49" s="12">
        <v>6789082</v>
      </c>
      <c r="J49" s="12">
        <v>6713433.95</v>
      </c>
      <c r="K49" s="12">
        <v>5150000</v>
      </c>
      <c r="L49" s="12">
        <v>26100</v>
      </c>
      <c r="M49" s="12">
        <v>180000</v>
      </c>
      <c r="N49" s="12">
        <v>46000</v>
      </c>
      <c r="O49" s="12">
        <v>70000</v>
      </c>
      <c r="P49" s="12">
        <v>0</v>
      </c>
      <c r="Q49" s="12">
        <v>0</v>
      </c>
      <c r="R49" s="12">
        <v>73277</v>
      </c>
      <c r="S49" s="12">
        <v>270000</v>
      </c>
      <c r="T49" s="12">
        <v>275000</v>
      </c>
      <c r="U49" s="69">
        <v>623056.95</v>
      </c>
      <c r="V49" s="12">
        <v>4895000</v>
      </c>
      <c r="W49" s="72">
        <v>487673.07</v>
      </c>
    </row>
    <row r="50" spans="1:23" ht="12.75">
      <c r="A50" s="253">
        <v>2</v>
      </c>
      <c r="B50" s="254">
        <v>8</v>
      </c>
      <c r="C50" s="254">
        <v>1</v>
      </c>
      <c r="D50" s="18">
        <v>1</v>
      </c>
      <c r="E50" s="18">
        <v>0</v>
      </c>
      <c r="F50" s="24"/>
      <c r="G50" s="23" t="s">
        <v>265</v>
      </c>
      <c r="H50" s="69">
        <v>14711249</v>
      </c>
      <c r="I50" s="12">
        <v>1826471</v>
      </c>
      <c r="J50" s="12">
        <v>4876994</v>
      </c>
      <c r="K50" s="12">
        <v>3637150</v>
      </c>
      <c r="L50" s="12">
        <v>954</v>
      </c>
      <c r="M50" s="12">
        <v>28417</v>
      </c>
      <c r="N50" s="12">
        <v>30800</v>
      </c>
      <c r="O50" s="12">
        <v>41700</v>
      </c>
      <c r="P50" s="12">
        <v>0</v>
      </c>
      <c r="Q50" s="12">
        <v>2350</v>
      </c>
      <c r="R50" s="12">
        <v>82000</v>
      </c>
      <c r="S50" s="12">
        <v>239000</v>
      </c>
      <c r="T50" s="12">
        <v>232400</v>
      </c>
      <c r="U50" s="69">
        <v>582223</v>
      </c>
      <c r="V50" s="12">
        <v>1978993</v>
      </c>
      <c r="W50" s="72">
        <v>6028791</v>
      </c>
    </row>
    <row r="51" spans="1:23" ht="12.75">
      <c r="A51" s="253">
        <v>2</v>
      </c>
      <c r="B51" s="254">
        <v>2</v>
      </c>
      <c r="C51" s="254">
        <v>2</v>
      </c>
      <c r="D51" s="18">
        <v>1</v>
      </c>
      <c r="E51" s="18">
        <v>0</v>
      </c>
      <c r="F51" s="24"/>
      <c r="G51" s="23" t="s">
        <v>266</v>
      </c>
      <c r="H51" s="69">
        <v>52329426</v>
      </c>
      <c r="I51" s="12">
        <v>16432920</v>
      </c>
      <c r="J51" s="12">
        <v>19910225</v>
      </c>
      <c r="K51" s="12">
        <v>13496669</v>
      </c>
      <c r="L51" s="12">
        <v>101946</v>
      </c>
      <c r="M51" s="12">
        <v>437834</v>
      </c>
      <c r="N51" s="12">
        <v>108000</v>
      </c>
      <c r="O51" s="12">
        <v>1000000</v>
      </c>
      <c r="P51" s="12">
        <v>0</v>
      </c>
      <c r="Q51" s="12">
        <v>0</v>
      </c>
      <c r="R51" s="12">
        <v>900000</v>
      </c>
      <c r="S51" s="12">
        <v>600000</v>
      </c>
      <c r="T51" s="12">
        <v>1047000</v>
      </c>
      <c r="U51" s="69">
        <v>2218776</v>
      </c>
      <c r="V51" s="12">
        <v>10215670</v>
      </c>
      <c r="W51" s="72">
        <v>5770611</v>
      </c>
    </row>
    <row r="52" spans="1:23" ht="12.75">
      <c r="A52" s="253">
        <v>2</v>
      </c>
      <c r="B52" s="254">
        <v>3</v>
      </c>
      <c r="C52" s="254">
        <v>1</v>
      </c>
      <c r="D52" s="18">
        <v>1</v>
      </c>
      <c r="E52" s="18">
        <v>0</v>
      </c>
      <c r="F52" s="24"/>
      <c r="G52" s="23" t="s">
        <v>267</v>
      </c>
      <c r="H52" s="69">
        <v>154151611</v>
      </c>
      <c r="I52" s="12">
        <v>58137449</v>
      </c>
      <c r="J52" s="12">
        <v>67749169</v>
      </c>
      <c r="K52" s="12">
        <v>49356136</v>
      </c>
      <c r="L52" s="12">
        <v>53800</v>
      </c>
      <c r="M52" s="12">
        <v>727500</v>
      </c>
      <c r="N52" s="12">
        <v>222500</v>
      </c>
      <c r="O52" s="12">
        <v>909000</v>
      </c>
      <c r="P52" s="12">
        <v>0</v>
      </c>
      <c r="Q52" s="12">
        <v>0</v>
      </c>
      <c r="R52" s="12">
        <v>887000</v>
      </c>
      <c r="S52" s="12">
        <v>1313000</v>
      </c>
      <c r="T52" s="12">
        <v>2486400</v>
      </c>
      <c r="U52" s="69">
        <v>11793833</v>
      </c>
      <c r="V52" s="12">
        <v>16798798</v>
      </c>
      <c r="W52" s="72">
        <v>11466195</v>
      </c>
    </row>
    <row r="53" spans="1:23" ht="12.75">
      <c r="A53" s="253">
        <v>2</v>
      </c>
      <c r="B53" s="254">
        <v>5</v>
      </c>
      <c r="C53" s="254">
        <v>1</v>
      </c>
      <c r="D53" s="18">
        <v>1</v>
      </c>
      <c r="E53" s="18">
        <v>0</v>
      </c>
      <c r="F53" s="24"/>
      <c r="G53" s="23" t="s">
        <v>268</v>
      </c>
      <c r="H53" s="69">
        <v>38804044.9</v>
      </c>
      <c r="I53" s="12">
        <v>11457562</v>
      </c>
      <c r="J53" s="12">
        <v>14057020</v>
      </c>
      <c r="K53" s="12">
        <v>10200000</v>
      </c>
      <c r="L53" s="12">
        <v>190000</v>
      </c>
      <c r="M53" s="12">
        <v>480000</v>
      </c>
      <c r="N53" s="12">
        <v>80000</v>
      </c>
      <c r="O53" s="12">
        <v>800000</v>
      </c>
      <c r="P53" s="12">
        <v>0</v>
      </c>
      <c r="Q53" s="12">
        <v>0</v>
      </c>
      <c r="R53" s="12">
        <v>280000</v>
      </c>
      <c r="S53" s="12">
        <v>490000</v>
      </c>
      <c r="T53" s="12">
        <v>490000</v>
      </c>
      <c r="U53" s="69">
        <v>1047020</v>
      </c>
      <c r="V53" s="12">
        <v>4290000</v>
      </c>
      <c r="W53" s="72">
        <v>8999462.9</v>
      </c>
    </row>
    <row r="54" spans="1:23" ht="12.75">
      <c r="A54" s="253">
        <v>2</v>
      </c>
      <c r="B54" s="254">
        <v>21</v>
      </c>
      <c r="C54" s="254">
        <v>2</v>
      </c>
      <c r="D54" s="18">
        <v>1</v>
      </c>
      <c r="E54" s="18">
        <v>0</v>
      </c>
      <c r="F54" s="24"/>
      <c r="G54" s="23" t="s">
        <v>269</v>
      </c>
      <c r="H54" s="69">
        <v>7165819</v>
      </c>
      <c r="I54" s="12">
        <v>1974594</v>
      </c>
      <c r="J54" s="12">
        <v>2236000</v>
      </c>
      <c r="K54" s="12">
        <v>1780000</v>
      </c>
      <c r="L54" s="12">
        <v>7500</v>
      </c>
      <c r="M54" s="12">
        <v>70000</v>
      </c>
      <c r="N54" s="12">
        <v>20000</v>
      </c>
      <c r="O54" s="12">
        <v>20000</v>
      </c>
      <c r="P54" s="12">
        <v>0</v>
      </c>
      <c r="Q54" s="12">
        <v>0</v>
      </c>
      <c r="R54" s="12">
        <v>60000</v>
      </c>
      <c r="S54" s="12">
        <v>66000</v>
      </c>
      <c r="T54" s="12">
        <v>104500</v>
      </c>
      <c r="U54" s="69">
        <v>108000</v>
      </c>
      <c r="V54" s="12">
        <v>2655150</v>
      </c>
      <c r="W54" s="72">
        <v>300075</v>
      </c>
    </row>
    <row r="55" spans="1:23" ht="12.75">
      <c r="A55" s="253">
        <v>2</v>
      </c>
      <c r="B55" s="254">
        <v>7</v>
      </c>
      <c r="C55" s="254">
        <v>1</v>
      </c>
      <c r="D55" s="18">
        <v>1</v>
      </c>
      <c r="E55" s="18">
        <v>0</v>
      </c>
      <c r="F55" s="24"/>
      <c r="G55" s="23" t="s">
        <v>270</v>
      </c>
      <c r="H55" s="69">
        <v>34764126</v>
      </c>
      <c r="I55" s="12">
        <v>8607479</v>
      </c>
      <c r="J55" s="12">
        <v>7708100</v>
      </c>
      <c r="K55" s="12">
        <v>5635000</v>
      </c>
      <c r="L55" s="12">
        <v>68500</v>
      </c>
      <c r="M55" s="12">
        <v>388500</v>
      </c>
      <c r="N55" s="12">
        <v>125000</v>
      </c>
      <c r="O55" s="12">
        <v>430000</v>
      </c>
      <c r="P55" s="12">
        <v>0</v>
      </c>
      <c r="Q55" s="12">
        <v>0</v>
      </c>
      <c r="R55" s="12">
        <v>170000</v>
      </c>
      <c r="S55" s="12">
        <v>360000</v>
      </c>
      <c r="T55" s="12">
        <v>370000</v>
      </c>
      <c r="U55" s="69">
        <v>161100</v>
      </c>
      <c r="V55" s="12">
        <v>10245000</v>
      </c>
      <c r="W55" s="72">
        <v>8203547</v>
      </c>
    </row>
    <row r="56" spans="1:23" ht="12.75">
      <c r="A56" s="253">
        <v>2</v>
      </c>
      <c r="B56" s="254">
        <v>6</v>
      </c>
      <c r="C56" s="254">
        <v>1</v>
      </c>
      <c r="D56" s="18">
        <v>1</v>
      </c>
      <c r="E56" s="18">
        <v>0</v>
      </c>
      <c r="F56" s="24"/>
      <c r="G56" s="23" t="s">
        <v>271</v>
      </c>
      <c r="H56" s="69">
        <v>31484331</v>
      </c>
      <c r="I56" s="12">
        <v>2403309</v>
      </c>
      <c r="J56" s="12">
        <v>9605755</v>
      </c>
      <c r="K56" s="12">
        <v>6000000</v>
      </c>
      <c r="L56" s="12">
        <v>2015</v>
      </c>
      <c r="M56" s="12">
        <v>28050</v>
      </c>
      <c r="N56" s="12">
        <v>25000</v>
      </c>
      <c r="O56" s="12">
        <v>40000</v>
      </c>
      <c r="P56" s="12">
        <v>0</v>
      </c>
      <c r="Q56" s="12">
        <v>0</v>
      </c>
      <c r="R56" s="12">
        <v>650000</v>
      </c>
      <c r="S56" s="12">
        <v>430000</v>
      </c>
      <c r="T56" s="12">
        <v>400000</v>
      </c>
      <c r="U56" s="69">
        <v>2030690</v>
      </c>
      <c r="V56" s="12">
        <v>5010871</v>
      </c>
      <c r="W56" s="72">
        <v>14464396</v>
      </c>
    </row>
    <row r="57" spans="1:23" ht="12.75">
      <c r="A57" s="253">
        <v>2</v>
      </c>
      <c r="B57" s="254">
        <v>8</v>
      </c>
      <c r="C57" s="254">
        <v>2</v>
      </c>
      <c r="D57" s="18">
        <v>1</v>
      </c>
      <c r="E57" s="18">
        <v>0</v>
      </c>
      <c r="F57" s="24"/>
      <c r="G57" s="23" t="s">
        <v>272</v>
      </c>
      <c r="H57" s="69">
        <v>51836852</v>
      </c>
      <c r="I57" s="12">
        <v>15039590</v>
      </c>
      <c r="J57" s="12">
        <v>14684430</v>
      </c>
      <c r="K57" s="12">
        <v>10600000</v>
      </c>
      <c r="L57" s="12">
        <v>210000</v>
      </c>
      <c r="M57" s="12">
        <v>403000</v>
      </c>
      <c r="N57" s="12">
        <v>160000</v>
      </c>
      <c r="O57" s="12">
        <v>950000</v>
      </c>
      <c r="P57" s="12">
        <v>0</v>
      </c>
      <c r="Q57" s="12">
        <v>0</v>
      </c>
      <c r="R57" s="12">
        <v>340000</v>
      </c>
      <c r="S57" s="12">
        <v>620000</v>
      </c>
      <c r="T57" s="12">
        <v>570000</v>
      </c>
      <c r="U57" s="69">
        <v>831430</v>
      </c>
      <c r="V57" s="12">
        <v>10571251</v>
      </c>
      <c r="W57" s="72">
        <v>11541581</v>
      </c>
    </row>
    <row r="58" spans="1:23" ht="12.75">
      <c r="A58" s="253">
        <v>2</v>
      </c>
      <c r="B58" s="254">
        <v>6</v>
      </c>
      <c r="C58" s="254">
        <v>2</v>
      </c>
      <c r="D58" s="18">
        <v>1</v>
      </c>
      <c r="E58" s="18">
        <v>0</v>
      </c>
      <c r="F58" s="24"/>
      <c r="G58" s="23" t="s">
        <v>273</v>
      </c>
      <c r="H58" s="69">
        <v>15196487</v>
      </c>
      <c r="I58" s="12">
        <v>4550000</v>
      </c>
      <c r="J58" s="12">
        <v>7090410</v>
      </c>
      <c r="K58" s="12">
        <v>6176705</v>
      </c>
      <c r="L58" s="12">
        <v>9380</v>
      </c>
      <c r="M58" s="12">
        <v>146150</v>
      </c>
      <c r="N58" s="12">
        <v>6000</v>
      </c>
      <c r="O58" s="12">
        <v>60000</v>
      </c>
      <c r="P58" s="12">
        <v>0</v>
      </c>
      <c r="Q58" s="12">
        <v>0</v>
      </c>
      <c r="R58" s="12">
        <v>95000</v>
      </c>
      <c r="S58" s="12">
        <v>180000</v>
      </c>
      <c r="T58" s="12">
        <v>192000</v>
      </c>
      <c r="U58" s="69">
        <v>225175</v>
      </c>
      <c r="V58" s="12">
        <v>2300000</v>
      </c>
      <c r="W58" s="72">
        <v>1256077</v>
      </c>
    </row>
    <row r="59" spans="1:23" ht="12.75">
      <c r="A59" s="253">
        <v>2</v>
      </c>
      <c r="B59" s="254">
        <v>8</v>
      </c>
      <c r="C59" s="254">
        <v>3</v>
      </c>
      <c r="D59" s="18">
        <v>1</v>
      </c>
      <c r="E59" s="18">
        <v>0</v>
      </c>
      <c r="F59" s="24"/>
      <c r="G59" s="23" t="s">
        <v>274</v>
      </c>
      <c r="H59" s="69">
        <v>22299171</v>
      </c>
      <c r="I59" s="12">
        <v>3397820</v>
      </c>
      <c r="J59" s="12">
        <v>7232311</v>
      </c>
      <c r="K59" s="12">
        <v>5134503</v>
      </c>
      <c r="L59" s="12">
        <v>16393</v>
      </c>
      <c r="M59" s="12">
        <v>89290</v>
      </c>
      <c r="N59" s="12">
        <v>50000</v>
      </c>
      <c r="O59" s="12">
        <v>35000</v>
      </c>
      <c r="P59" s="12">
        <v>0</v>
      </c>
      <c r="Q59" s="12">
        <v>12000</v>
      </c>
      <c r="R59" s="12">
        <v>150000</v>
      </c>
      <c r="S59" s="12">
        <v>320000</v>
      </c>
      <c r="T59" s="12">
        <v>403600</v>
      </c>
      <c r="U59" s="69">
        <v>1021525</v>
      </c>
      <c r="V59" s="12">
        <v>5956820</v>
      </c>
      <c r="W59" s="72">
        <v>5712220</v>
      </c>
    </row>
    <row r="60" spans="1:23" ht="12.75">
      <c r="A60" s="253">
        <v>2</v>
      </c>
      <c r="B60" s="254">
        <v>10</v>
      </c>
      <c r="C60" s="254">
        <v>1</v>
      </c>
      <c r="D60" s="18">
        <v>1</v>
      </c>
      <c r="E60" s="18">
        <v>0</v>
      </c>
      <c r="F60" s="24"/>
      <c r="G60" s="23" t="s">
        <v>275</v>
      </c>
      <c r="H60" s="69">
        <v>34808805</v>
      </c>
      <c r="I60" s="12">
        <v>11253977</v>
      </c>
      <c r="J60" s="12">
        <v>13016657</v>
      </c>
      <c r="K60" s="12">
        <v>9632487</v>
      </c>
      <c r="L60" s="12">
        <v>108000</v>
      </c>
      <c r="M60" s="12">
        <v>261000</v>
      </c>
      <c r="N60" s="12">
        <v>60000</v>
      </c>
      <c r="O60" s="12">
        <v>500000</v>
      </c>
      <c r="P60" s="12">
        <v>0</v>
      </c>
      <c r="Q60" s="12">
        <v>220000</v>
      </c>
      <c r="R60" s="12">
        <v>210000</v>
      </c>
      <c r="S60" s="12">
        <v>460000</v>
      </c>
      <c r="T60" s="12">
        <v>551700</v>
      </c>
      <c r="U60" s="69">
        <v>1013470</v>
      </c>
      <c r="V60" s="12">
        <v>1540586</v>
      </c>
      <c r="W60" s="72">
        <v>8997585</v>
      </c>
    </row>
    <row r="61" spans="1:23" ht="12.75">
      <c r="A61" s="253">
        <v>2</v>
      </c>
      <c r="B61" s="254">
        <v>11</v>
      </c>
      <c r="C61" s="254">
        <v>1</v>
      </c>
      <c r="D61" s="18">
        <v>1</v>
      </c>
      <c r="E61" s="18">
        <v>0</v>
      </c>
      <c r="F61" s="24"/>
      <c r="G61" s="23" t="s">
        <v>276</v>
      </c>
      <c r="H61" s="69">
        <v>153557341.5</v>
      </c>
      <c r="I61" s="12">
        <v>87523398</v>
      </c>
      <c r="J61" s="12">
        <v>43925200</v>
      </c>
      <c r="K61" s="12">
        <v>26800000</v>
      </c>
      <c r="L61" s="12">
        <v>225000</v>
      </c>
      <c r="M61" s="12">
        <v>1650000</v>
      </c>
      <c r="N61" s="12">
        <v>100000</v>
      </c>
      <c r="O61" s="12">
        <v>1100000</v>
      </c>
      <c r="P61" s="12">
        <v>0</v>
      </c>
      <c r="Q61" s="12">
        <v>4000000</v>
      </c>
      <c r="R61" s="12">
        <v>3000000</v>
      </c>
      <c r="S61" s="12">
        <v>1650000</v>
      </c>
      <c r="T61" s="12">
        <v>2750000</v>
      </c>
      <c r="U61" s="69">
        <v>2650200</v>
      </c>
      <c r="V61" s="12">
        <v>15970000</v>
      </c>
      <c r="W61" s="72">
        <v>6138743.5</v>
      </c>
    </row>
    <row r="62" spans="1:23" ht="12.75">
      <c r="A62" s="253">
        <v>2</v>
      </c>
      <c r="B62" s="254">
        <v>8</v>
      </c>
      <c r="C62" s="254">
        <v>4</v>
      </c>
      <c r="D62" s="18">
        <v>1</v>
      </c>
      <c r="E62" s="18">
        <v>0</v>
      </c>
      <c r="F62" s="24"/>
      <c r="G62" s="23" t="s">
        <v>277</v>
      </c>
      <c r="H62" s="69">
        <v>27736991</v>
      </c>
      <c r="I62" s="12">
        <v>10914371</v>
      </c>
      <c r="J62" s="12">
        <v>6783000</v>
      </c>
      <c r="K62" s="12">
        <v>4700000</v>
      </c>
      <c r="L62" s="12">
        <v>65000</v>
      </c>
      <c r="M62" s="12">
        <v>150000</v>
      </c>
      <c r="N62" s="12">
        <v>50000</v>
      </c>
      <c r="O62" s="12">
        <v>350000</v>
      </c>
      <c r="P62" s="12">
        <v>0</v>
      </c>
      <c r="Q62" s="12">
        <v>3300</v>
      </c>
      <c r="R62" s="12">
        <v>92000</v>
      </c>
      <c r="S62" s="12">
        <v>430000</v>
      </c>
      <c r="T62" s="12">
        <v>440000</v>
      </c>
      <c r="U62" s="69">
        <v>502700</v>
      </c>
      <c r="V62" s="12">
        <v>7180300</v>
      </c>
      <c r="W62" s="72">
        <v>2859320</v>
      </c>
    </row>
    <row r="63" spans="1:23" ht="12.75">
      <c r="A63" s="253">
        <v>2</v>
      </c>
      <c r="B63" s="254">
        <v>14</v>
      </c>
      <c r="C63" s="254">
        <v>1</v>
      </c>
      <c r="D63" s="18">
        <v>1</v>
      </c>
      <c r="E63" s="18">
        <v>0</v>
      </c>
      <c r="F63" s="24"/>
      <c r="G63" s="23" t="s">
        <v>278</v>
      </c>
      <c r="H63" s="69">
        <v>64386269</v>
      </c>
      <c r="I63" s="12">
        <v>22485264</v>
      </c>
      <c r="J63" s="12">
        <v>20560227</v>
      </c>
      <c r="K63" s="12">
        <v>15090793</v>
      </c>
      <c r="L63" s="12">
        <v>119658</v>
      </c>
      <c r="M63" s="12">
        <v>445983</v>
      </c>
      <c r="N63" s="12">
        <v>250000</v>
      </c>
      <c r="O63" s="12">
        <v>850000</v>
      </c>
      <c r="P63" s="12">
        <v>0</v>
      </c>
      <c r="Q63" s="12">
        <v>0</v>
      </c>
      <c r="R63" s="12">
        <v>1000000</v>
      </c>
      <c r="S63" s="12">
        <v>585000</v>
      </c>
      <c r="T63" s="12">
        <v>1150000</v>
      </c>
      <c r="U63" s="69">
        <v>1068793</v>
      </c>
      <c r="V63" s="12">
        <v>20391175</v>
      </c>
      <c r="W63" s="72">
        <v>949603</v>
      </c>
    </row>
    <row r="64" spans="1:23" ht="12.75">
      <c r="A64" s="253">
        <v>2</v>
      </c>
      <c r="B64" s="254">
        <v>15</v>
      </c>
      <c r="C64" s="254">
        <v>1</v>
      </c>
      <c r="D64" s="18">
        <v>1</v>
      </c>
      <c r="E64" s="18">
        <v>0</v>
      </c>
      <c r="F64" s="24"/>
      <c r="G64" s="23" t="s">
        <v>279</v>
      </c>
      <c r="H64" s="69">
        <v>53675425</v>
      </c>
      <c r="I64" s="12">
        <v>22129000</v>
      </c>
      <c r="J64" s="12">
        <v>17840860</v>
      </c>
      <c r="K64" s="12">
        <v>11650000</v>
      </c>
      <c r="L64" s="12">
        <v>114000</v>
      </c>
      <c r="M64" s="12">
        <v>700000</v>
      </c>
      <c r="N64" s="12">
        <v>120000</v>
      </c>
      <c r="O64" s="12">
        <v>800000</v>
      </c>
      <c r="P64" s="12">
        <v>0</v>
      </c>
      <c r="Q64" s="12">
        <v>0</v>
      </c>
      <c r="R64" s="12">
        <v>1351000</v>
      </c>
      <c r="S64" s="12">
        <v>560000</v>
      </c>
      <c r="T64" s="12">
        <v>1800000</v>
      </c>
      <c r="U64" s="69">
        <v>745860</v>
      </c>
      <c r="V64" s="12">
        <v>12510416</v>
      </c>
      <c r="W64" s="72">
        <v>1195149</v>
      </c>
    </row>
    <row r="65" spans="1:23" ht="12.75">
      <c r="A65" s="253">
        <v>2</v>
      </c>
      <c r="B65" s="254">
        <v>6</v>
      </c>
      <c r="C65" s="254">
        <v>3</v>
      </c>
      <c r="D65" s="18">
        <v>1</v>
      </c>
      <c r="E65" s="18">
        <v>0</v>
      </c>
      <c r="F65" s="24"/>
      <c r="G65" s="23" t="s">
        <v>280</v>
      </c>
      <c r="H65" s="69">
        <v>10992389</v>
      </c>
      <c r="I65" s="12">
        <v>2881448</v>
      </c>
      <c r="J65" s="12">
        <v>5907405</v>
      </c>
      <c r="K65" s="12">
        <v>5200000</v>
      </c>
      <c r="L65" s="12">
        <v>25350</v>
      </c>
      <c r="M65" s="12">
        <v>42000</v>
      </c>
      <c r="N65" s="12">
        <v>15000</v>
      </c>
      <c r="O65" s="12">
        <v>25000</v>
      </c>
      <c r="P65" s="12">
        <v>0</v>
      </c>
      <c r="Q65" s="12">
        <v>0</v>
      </c>
      <c r="R65" s="12">
        <v>34000</v>
      </c>
      <c r="S65" s="12">
        <v>95000</v>
      </c>
      <c r="T65" s="12">
        <v>261000</v>
      </c>
      <c r="U65" s="69">
        <v>210055</v>
      </c>
      <c r="V65" s="12">
        <v>1563000</v>
      </c>
      <c r="W65" s="72">
        <v>640536</v>
      </c>
    </row>
    <row r="66" spans="1:23" ht="12.75">
      <c r="A66" s="253">
        <v>2</v>
      </c>
      <c r="B66" s="254">
        <v>2</v>
      </c>
      <c r="C66" s="254">
        <v>3</v>
      </c>
      <c r="D66" s="18">
        <v>1</v>
      </c>
      <c r="E66" s="18">
        <v>0</v>
      </c>
      <c r="F66" s="24"/>
      <c r="G66" s="23" t="s">
        <v>281</v>
      </c>
      <c r="H66" s="69">
        <v>7905661</v>
      </c>
      <c r="I66" s="12">
        <v>2872311</v>
      </c>
      <c r="J66" s="12">
        <v>3381000</v>
      </c>
      <c r="K66" s="12">
        <v>2700000</v>
      </c>
      <c r="L66" s="12">
        <v>170000</v>
      </c>
      <c r="M66" s="12">
        <v>60000</v>
      </c>
      <c r="N66" s="12">
        <v>30000</v>
      </c>
      <c r="O66" s="12">
        <v>35000</v>
      </c>
      <c r="P66" s="12">
        <v>0</v>
      </c>
      <c r="Q66" s="12">
        <v>0</v>
      </c>
      <c r="R66" s="12">
        <v>20000</v>
      </c>
      <c r="S66" s="12">
        <v>90000</v>
      </c>
      <c r="T66" s="12">
        <v>180000</v>
      </c>
      <c r="U66" s="69">
        <v>96000</v>
      </c>
      <c r="V66" s="12">
        <v>1300000</v>
      </c>
      <c r="W66" s="72">
        <v>352350</v>
      </c>
    </row>
    <row r="67" spans="1:23" ht="12.75">
      <c r="A67" s="253">
        <v>2</v>
      </c>
      <c r="B67" s="254">
        <v>2</v>
      </c>
      <c r="C67" s="254">
        <v>4</v>
      </c>
      <c r="D67" s="18">
        <v>1</v>
      </c>
      <c r="E67" s="18">
        <v>0</v>
      </c>
      <c r="F67" s="24"/>
      <c r="G67" s="23" t="s">
        <v>282</v>
      </c>
      <c r="H67" s="69">
        <v>6694155</v>
      </c>
      <c r="I67" s="12">
        <v>1585836</v>
      </c>
      <c r="J67" s="12">
        <v>3240476</v>
      </c>
      <c r="K67" s="12">
        <v>1961871</v>
      </c>
      <c r="L67" s="12">
        <v>162224</v>
      </c>
      <c r="M67" s="12">
        <v>97921</v>
      </c>
      <c r="N67" s="12">
        <v>7000</v>
      </c>
      <c r="O67" s="12">
        <v>14200</v>
      </c>
      <c r="P67" s="12">
        <v>0</v>
      </c>
      <c r="Q67" s="12">
        <v>550000</v>
      </c>
      <c r="R67" s="12">
        <v>54500</v>
      </c>
      <c r="S67" s="12">
        <v>92000</v>
      </c>
      <c r="T67" s="12">
        <v>45500</v>
      </c>
      <c r="U67" s="69">
        <v>255260</v>
      </c>
      <c r="V67" s="12">
        <v>1614643</v>
      </c>
      <c r="W67" s="72">
        <v>253200</v>
      </c>
    </row>
    <row r="68" spans="1:23" ht="12.75">
      <c r="A68" s="253">
        <v>2</v>
      </c>
      <c r="B68" s="254">
        <v>8</v>
      </c>
      <c r="C68" s="254">
        <v>5</v>
      </c>
      <c r="D68" s="18">
        <v>1</v>
      </c>
      <c r="E68" s="18">
        <v>0</v>
      </c>
      <c r="F68" s="24"/>
      <c r="G68" s="23" t="s">
        <v>283</v>
      </c>
      <c r="H68" s="69">
        <v>24733564</v>
      </c>
      <c r="I68" s="12">
        <v>3165008</v>
      </c>
      <c r="J68" s="12">
        <v>5476990</v>
      </c>
      <c r="K68" s="12">
        <v>3770000</v>
      </c>
      <c r="L68" s="12">
        <v>11090</v>
      </c>
      <c r="M68" s="12">
        <v>45300</v>
      </c>
      <c r="N68" s="12">
        <v>57000</v>
      </c>
      <c r="O68" s="12">
        <v>35000</v>
      </c>
      <c r="P68" s="12">
        <v>0</v>
      </c>
      <c r="Q68" s="12">
        <v>30000</v>
      </c>
      <c r="R68" s="12">
        <v>120000</v>
      </c>
      <c r="S68" s="12">
        <v>240000</v>
      </c>
      <c r="T68" s="12">
        <v>357500</v>
      </c>
      <c r="U68" s="69">
        <v>811100</v>
      </c>
      <c r="V68" s="12">
        <v>2887776</v>
      </c>
      <c r="W68" s="72">
        <v>13203790</v>
      </c>
    </row>
    <row r="69" spans="1:23" ht="12.75">
      <c r="A69" s="253">
        <v>2</v>
      </c>
      <c r="B69" s="254">
        <v>21</v>
      </c>
      <c r="C69" s="254">
        <v>3</v>
      </c>
      <c r="D69" s="18">
        <v>1</v>
      </c>
      <c r="E69" s="18">
        <v>0</v>
      </c>
      <c r="F69" s="24"/>
      <c r="G69" s="23" t="s">
        <v>284</v>
      </c>
      <c r="H69" s="69">
        <v>17594648</v>
      </c>
      <c r="I69" s="12">
        <v>5226544</v>
      </c>
      <c r="J69" s="12">
        <v>4900000</v>
      </c>
      <c r="K69" s="12">
        <v>3340000</v>
      </c>
      <c r="L69" s="12">
        <v>16000</v>
      </c>
      <c r="M69" s="12">
        <v>30000</v>
      </c>
      <c r="N69" s="12">
        <v>50000</v>
      </c>
      <c r="O69" s="12">
        <v>30000</v>
      </c>
      <c r="P69" s="12">
        <v>0</v>
      </c>
      <c r="Q69" s="12">
        <v>3000</v>
      </c>
      <c r="R69" s="12">
        <v>80000</v>
      </c>
      <c r="S69" s="12">
        <v>400000</v>
      </c>
      <c r="T69" s="12">
        <v>200000</v>
      </c>
      <c r="U69" s="69">
        <v>751000</v>
      </c>
      <c r="V69" s="12">
        <v>5356872</v>
      </c>
      <c r="W69" s="72">
        <v>2111232</v>
      </c>
    </row>
    <row r="70" spans="1:23" ht="12.75">
      <c r="A70" s="253">
        <v>2</v>
      </c>
      <c r="B70" s="254">
        <v>6</v>
      </c>
      <c r="C70" s="254">
        <v>4</v>
      </c>
      <c r="D70" s="18">
        <v>1</v>
      </c>
      <c r="E70" s="18">
        <v>0</v>
      </c>
      <c r="F70" s="24"/>
      <c r="G70" s="23" t="s">
        <v>285</v>
      </c>
      <c r="H70" s="69">
        <v>17467559</v>
      </c>
      <c r="I70" s="12">
        <v>2827922</v>
      </c>
      <c r="J70" s="12">
        <v>8060689</v>
      </c>
      <c r="K70" s="12">
        <v>5910000</v>
      </c>
      <c r="L70" s="12">
        <v>579</v>
      </c>
      <c r="M70" s="12">
        <v>35000</v>
      </c>
      <c r="N70" s="12">
        <v>135000</v>
      </c>
      <c r="O70" s="12">
        <v>30000</v>
      </c>
      <c r="P70" s="12">
        <v>0</v>
      </c>
      <c r="Q70" s="12">
        <v>0</v>
      </c>
      <c r="R70" s="12">
        <v>180000</v>
      </c>
      <c r="S70" s="12">
        <v>333000</v>
      </c>
      <c r="T70" s="12">
        <v>390000</v>
      </c>
      <c r="U70" s="69">
        <v>1047110</v>
      </c>
      <c r="V70" s="12">
        <v>5721350</v>
      </c>
      <c r="W70" s="72">
        <v>857598</v>
      </c>
    </row>
    <row r="71" spans="1:23" ht="12.75">
      <c r="A71" s="253">
        <v>2</v>
      </c>
      <c r="B71" s="254">
        <v>19</v>
      </c>
      <c r="C71" s="254">
        <v>1</v>
      </c>
      <c r="D71" s="18">
        <v>1</v>
      </c>
      <c r="E71" s="18">
        <v>0</v>
      </c>
      <c r="F71" s="24"/>
      <c r="G71" s="23" t="s">
        <v>286</v>
      </c>
      <c r="H71" s="69">
        <v>96917204</v>
      </c>
      <c r="I71" s="12">
        <v>37063695</v>
      </c>
      <c r="J71" s="12">
        <v>28599527</v>
      </c>
      <c r="K71" s="12">
        <v>19450000</v>
      </c>
      <c r="L71" s="12">
        <v>90000</v>
      </c>
      <c r="M71" s="12">
        <v>808000</v>
      </c>
      <c r="N71" s="12">
        <v>181800</v>
      </c>
      <c r="O71" s="12">
        <v>1414000</v>
      </c>
      <c r="P71" s="12">
        <v>0</v>
      </c>
      <c r="Q71" s="12">
        <v>0</v>
      </c>
      <c r="R71" s="12">
        <v>620000</v>
      </c>
      <c r="S71" s="12">
        <v>1200000</v>
      </c>
      <c r="T71" s="12">
        <v>1717000</v>
      </c>
      <c r="U71" s="69">
        <v>3118727</v>
      </c>
      <c r="V71" s="12">
        <v>16515559</v>
      </c>
      <c r="W71" s="72">
        <v>14738423</v>
      </c>
    </row>
    <row r="72" spans="1:23" ht="12.75">
      <c r="A72" s="253">
        <v>2</v>
      </c>
      <c r="B72" s="254">
        <v>19</v>
      </c>
      <c r="C72" s="254">
        <v>2</v>
      </c>
      <c r="D72" s="18">
        <v>1</v>
      </c>
      <c r="E72" s="18">
        <v>0</v>
      </c>
      <c r="F72" s="24"/>
      <c r="G72" s="23" t="s">
        <v>287</v>
      </c>
      <c r="H72" s="69">
        <v>41674337</v>
      </c>
      <c r="I72" s="12">
        <v>13642662</v>
      </c>
      <c r="J72" s="12">
        <v>11447540</v>
      </c>
      <c r="K72" s="12">
        <v>9272483</v>
      </c>
      <c r="L72" s="12">
        <v>171315</v>
      </c>
      <c r="M72" s="12">
        <v>235000</v>
      </c>
      <c r="N72" s="12">
        <v>65000</v>
      </c>
      <c r="O72" s="12">
        <v>90000</v>
      </c>
      <c r="P72" s="12">
        <v>0</v>
      </c>
      <c r="Q72" s="12">
        <v>0</v>
      </c>
      <c r="R72" s="12">
        <v>250000</v>
      </c>
      <c r="S72" s="12">
        <v>300200</v>
      </c>
      <c r="T72" s="12">
        <v>560000</v>
      </c>
      <c r="U72" s="69">
        <v>503542</v>
      </c>
      <c r="V72" s="12">
        <v>11609500</v>
      </c>
      <c r="W72" s="72">
        <v>4974635</v>
      </c>
    </row>
    <row r="73" spans="1:23" ht="12.75">
      <c r="A73" s="253">
        <v>2</v>
      </c>
      <c r="B73" s="254">
        <v>10</v>
      </c>
      <c r="C73" s="254">
        <v>2</v>
      </c>
      <c r="D73" s="18">
        <v>1</v>
      </c>
      <c r="E73" s="18">
        <v>0</v>
      </c>
      <c r="F73" s="24"/>
      <c r="G73" s="23" t="s">
        <v>288</v>
      </c>
      <c r="H73" s="69">
        <v>12540691</v>
      </c>
      <c r="I73" s="12">
        <v>1825095</v>
      </c>
      <c r="J73" s="12">
        <v>6090821</v>
      </c>
      <c r="K73" s="12">
        <v>4116000</v>
      </c>
      <c r="L73" s="12">
        <v>14780</v>
      </c>
      <c r="M73" s="12">
        <v>97000</v>
      </c>
      <c r="N73" s="12">
        <v>27000</v>
      </c>
      <c r="O73" s="12">
        <v>20000</v>
      </c>
      <c r="P73" s="12">
        <v>0</v>
      </c>
      <c r="Q73" s="12">
        <v>10000</v>
      </c>
      <c r="R73" s="12">
        <v>180000</v>
      </c>
      <c r="S73" s="12">
        <v>260000</v>
      </c>
      <c r="T73" s="12">
        <v>122000</v>
      </c>
      <c r="U73" s="69">
        <v>1244041</v>
      </c>
      <c r="V73" s="12">
        <v>3530000</v>
      </c>
      <c r="W73" s="72">
        <v>1094775</v>
      </c>
    </row>
    <row r="74" spans="1:23" ht="12.75">
      <c r="A74" s="253">
        <v>2</v>
      </c>
      <c r="B74" s="254">
        <v>21</v>
      </c>
      <c r="C74" s="254">
        <v>9</v>
      </c>
      <c r="D74" s="18">
        <v>1</v>
      </c>
      <c r="E74" s="18">
        <v>0</v>
      </c>
      <c r="F74" s="24"/>
      <c r="G74" s="23" t="s">
        <v>289</v>
      </c>
      <c r="H74" s="69">
        <v>235195334</v>
      </c>
      <c r="I74" s="12">
        <v>67105270</v>
      </c>
      <c r="J74" s="12">
        <v>57116210</v>
      </c>
      <c r="K74" s="12">
        <v>41000000</v>
      </c>
      <c r="L74" s="12">
        <v>85000</v>
      </c>
      <c r="M74" s="12">
        <v>1500000</v>
      </c>
      <c r="N74" s="12">
        <v>300000</v>
      </c>
      <c r="O74" s="12">
        <v>2500000</v>
      </c>
      <c r="P74" s="12">
        <v>0</v>
      </c>
      <c r="Q74" s="12">
        <v>0</v>
      </c>
      <c r="R74" s="12">
        <v>950000</v>
      </c>
      <c r="S74" s="12">
        <v>2000000</v>
      </c>
      <c r="T74" s="12">
        <v>2645000</v>
      </c>
      <c r="U74" s="69">
        <v>6136210</v>
      </c>
      <c r="V74" s="12">
        <v>67855696</v>
      </c>
      <c r="W74" s="72">
        <v>43118158</v>
      </c>
    </row>
    <row r="75" spans="1:23" ht="12.75">
      <c r="A75" s="253">
        <v>2</v>
      </c>
      <c r="B75" s="254">
        <v>26</v>
      </c>
      <c r="C75" s="254">
        <v>1</v>
      </c>
      <c r="D75" s="18">
        <v>1</v>
      </c>
      <c r="E75" s="18">
        <v>0</v>
      </c>
      <c r="F75" s="24"/>
      <c r="G75" s="23" t="s">
        <v>290</v>
      </c>
      <c r="H75" s="69">
        <v>9679791</v>
      </c>
      <c r="I75" s="12">
        <v>1050000</v>
      </c>
      <c r="J75" s="12">
        <v>2004300</v>
      </c>
      <c r="K75" s="12">
        <v>1480000</v>
      </c>
      <c r="L75" s="12">
        <v>28500</v>
      </c>
      <c r="M75" s="12">
        <v>33000</v>
      </c>
      <c r="N75" s="12">
        <v>2000</v>
      </c>
      <c r="O75" s="12">
        <v>7000</v>
      </c>
      <c r="P75" s="12">
        <v>0</v>
      </c>
      <c r="Q75" s="12">
        <v>200000</v>
      </c>
      <c r="R75" s="12">
        <v>32500</v>
      </c>
      <c r="S75" s="12">
        <v>30000</v>
      </c>
      <c r="T75" s="12">
        <v>30200</v>
      </c>
      <c r="U75" s="69">
        <v>161100</v>
      </c>
      <c r="V75" s="12">
        <v>719800</v>
      </c>
      <c r="W75" s="72">
        <v>5905691</v>
      </c>
    </row>
    <row r="76" spans="1:23" ht="12.75">
      <c r="A76" s="253">
        <v>2</v>
      </c>
      <c r="B76" s="254">
        <v>25</v>
      </c>
      <c r="C76" s="254">
        <v>1</v>
      </c>
      <c r="D76" s="18">
        <v>1</v>
      </c>
      <c r="E76" s="18">
        <v>0</v>
      </c>
      <c r="F76" s="24"/>
      <c r="G76" s="23" t="s">
        <v>291</v>
      </c>
      <c r="H76" s="69">
        <v>8264322</v>
      </c>
      <c r="I76" s="12">
        <v>1969292</v>
      </c>
      <c r="J76" s="12">
        <v>2068500</v>
      </c>
      <c r="K76" s="12">
        <v>1650000</v>
      </c>
      <c r="L76" s="12">
        <v>42000</v>
      </c>
      <c r="M76" s="12">
        <v>90600</v>
      </c>
      <c r="N76" s="12">
        <v>22000</v>
      </c>
      <c r="O76" s="12">
        <v>17000</v>
      </c>
      <c r="P76" s="12">
        <v>0</v>
      </c>
      <c r="Q76" s="12">
        <v>0</v>
      </c>
      <c r="R76" s="12">
        <v>50000</v>
      </c>
      <c r="S76" s="12">
        <v>83000</v>
      </c>
      <c r="T76" s="12">
        <v>83000</v>
      </c>
      <c r="U76" s="69">
        <v>30900</v>
      </c>
      <c r="V76" s="12">
        <v>681207</v>
      </c>
      <c r="W76" s="72">
        <v>3545323</v>
      </c>
    </row>
    <row r="77" spans="1:23" ht="12.75">
      <c r="A77" s="253">
        <v>2</v>
      </c>
      <c r="B77" s="254">
        <v>25</v>
      </c>
      <c r="C77" s="254">
        <v>2</v>
      </c>
      <c r="D77" s="18">
        <v>1</v>
      </c>
      <c r="E77" s="18">
        <v>0</v>
      </c>
      <c r="F77" s="24"/>
      <c r="G77" s="23" t="s">
        <v>292</v>
      </c>
      <c r="H77" s="69">
        <v>54840747</v>
      </c>
      <c r="I77" s="12">
        <v>25300000</v>
      </c>
      <c r="J77" s="12">
        <v>16082992</v>
      </c>
      <c r="K77" s="12">
        <v>10850000</v>
      </c>
      <c r="L77" s="12">
        <v>70000</v>
      </c>
      <c r="M77" s="12">
        <v>550000</v>
      </c>
      <c r="N77" s="12">
        <v>200000</v>
      </c>
      <c r="O77" s="12">
        <v>1000000</v>
      </c>
      <c r="P77" s="12">
        <v>0</v>
      </c>
      <c r="Q77" s="12">
        <v>0</v>
      </c>
      <c r="R77" s="12">
        <v>380000</v>
      </c>
      <c r="S77" s="12">
        <v>750000</v>
      </c>
      <c r="T77" s="12">
        <v>1400000</v>
      </c>
      <c r="U77" s="69">
        <v>882992</v>
      </c>
      <c r="V77" s="12">
        <v>5690000</v>
      </c>
      <c r="W77" s="72">
        <v>7767755</v>
      </c>
    </row>
    <row r="78" spans="1:23" ht="12.75">
      <c r="A78" s="253">
        <v>2</v>
      </c>
      <c r="B78" s="254">
        <v>26</v>
      </c>
      <c r="C78" s="254">
        <v>2</v>
      </c>
      <c r="D78" s="18">
        <v>1</v>
      </c>
      <c r="E78" s="18">
        <v>0</v>
      </c>
      <c r="F78" s="24"/>
      <c r="G78" s="23" t="s">
        <v>293</v>
      </c>
      <c r="H78" s="69">
        <v>41552201</v>
      </c>
      <c r="I78" s="12">
        <v>8925458</v>
      </c>
      <c r="J78" s="12">
        <v>8366949</v>
      </c>
      <c r="K78" s="12">
        <v>5484458</v>
      </c>
      <c r="L78" s="12">
        <v>64000</v>
      </c>
      <c r="M78" s="12">
        <v>260000</v>
      </c>
      <c r="N78" s="12">
        <v>65000</v>
      </c>
      <c r="O78" s="12">
        <v>550000</v>
      </c>
      <c r="P78" s="12">
        <v>0</v>
      </c>
      <c r="Q78" s="12">
        <v>0</v>
      </c>
      <c r="R78" s="12">
        <v>268000</v>
      </c>
      <c r="S78" s="12">
        <v>334000</v>
      </c>
      <c r="T78" s="12">
        <v>750491</v>
      </c>
      <c r="U78" s="69">
        <v>591000</v>
      </c>
      <c r="V78" s="12">
        <v>13758367</v>
      </c>
      <c r="W78" s="72">
        <v>10501427</v>
      </c>
    </row>
    <row r="79" spans="1:23" s="106" customFormat="1" ht="15">
      <c r="A79" s="257"/>
      <c r="B79" s="258"/>
      <c r="C79" s="258"/>
      <c r="D79" s="119"/>
      <c r="E79" s="119"/>
      <c r="F79" s="120" t="s">
        <v>294</v>
      </c>
      <c r="G79" s="121"/>
      <c r="H79" s="123">
        <v>937076635.06</v>
      </c>
      <c r="I79" s="122">
        <v>222173095</v>
      </c>
      <c r="J79" s="122">
        <v>421612576.48999995</v>
      </c>
      <c r="K79" s="122">
        <v>270149482</v>
      </c>
      <c r="L79" s="122">
        <v>47679280</v>
      </c>
      <c r="M79" s="122">
        <v>9544680</v>
      </c>
      <c r="N79" s="122">
        <v>1606080</v>
      </c>
      <c r="O79" s="122">
        <v>1640167</v>
      </c>
      <c r="P79" s="122">
        <v>0</v>
      </c>
      <c r="Q79" s="122">
        <v>26451911</v>
      </c>
      <c r="R79" s="122">
        <v>1935580</v>
      </c>
      <c r="S79" s="122">
        <v>8901562</v>
      </c>
      <c r="T79" s="122">
        <v>15431101.19</v>
      </c>
      <c r="U79" s="123">
        <v>38272733.3</v>
      </c>
      <c r="V79" s="122">
        <v>106174853.17</v>
      </c>
      <c r="W79" s="124">
        <v>187116110.40000004</v>
      </c>
    </row>
    <row r="80" spans="1:23" ht="12.75">
      <c r="A80" s="253">
        <v>2</v>
      </c>
      <c r="B80" s="254">
        <v>1</v>
      </c>
      <c r="C80" s="254">
        <v>2</v>
      </c>
      <c r="D80" s="18">
        <v>2</v>
      </c>
      <c r="E80" s="18">
        <v>0</v>
      </c>
      <c r="F80" s="24"/>
      <c r="G80" s="23" t="s">
        <v>263</v>
      </c>
      <c r="H80" s="69">
        <v>16919012</v>
      </c>
      <c r="I80" s="12">
        <v>4700000</v>
      </c>
      <c r="J80" s="12">
        <v>11642612</v>
      </c>
      <c r="K80" s="12">
        <v>8461912</v>
      </c>
      <c r="L80" s="12">
        <v>600000</v>
      </c>
      <c r="M80" s="12">
        <v>260000</v>
      </c>
      <c r="N80" s="12">
        <v>3000</v>
      </c>
      <c r="O80" s="12">
        <v>30000</v>
      </c>
      <c r="P80" s="12">
        <v>0</v>
      </c>
      <c r="Q80" s="12">
        <v>200000</v>
      </c>
      <c r="R80" s="12">
        <v>6700</v>
      </c>
      <c r="S80" s="12">
        <v>175000</v>
      </c>
      <c r="T80" s="12">
        <v>230000</v>
      </c>
      <c r="U80" s="69">
        <v>1676000</v>
      </c>
      <c r="V80" s="12">
        <v>191000</v>
      </c>
      <c r="W80" s="72">
        <v>385400</v>
      </c>
    </row>
    <row r="81" spans="1:23" ht="12.75">
      <c r="A81" s="253">
        <v>2</v>
      </c>
      <c r="B81" s="254">
        <v>17</v>
      </c>
      <c r="C81" s="254">
        <v>1</v>
      </c>
      <c r="D81" s="18">
        <v>2</v>
      </c>
      <c r="E81" s="18">
        <v>0</v>
      </c>
      <c r="F81" s="24"/>
      <c r="G81" s="23" t="s">
        <v>295</v>
      </c>
      <c r="H81" s="69">
        <v>7145120.99</v>
      </c>
      <c r="I81" s="12">
        <v>1997059</v>
      </c>
      <c r="J81" s="12">
        <v>2425000</v>
      </c>
      <c r="K81" s="12">
        <v>1150900</v>
      </c>
      <c r="L81" s="12">
        <v>971000</v>
      </c>
      <c r="M81" s="12">
        <v>46200</v>
      </c>
      <c r="N81" s="12">
        <v>5000</v>
      </c>
      <c r="O81" s="12">
        <v>20000</v>
      </c>
      <c r="P81" s="12">
        <v>0</v>
      </c>
      <c r="Q81" s="12">
        <v>0</v>
      </c>
      <c r="R81" s="12">
        <v>16000</v>
      </c>
      <c r="S81" s="12">
        <v>65700</v>
      </c>
      <c r="T81" s="12">
        <v>60000</v>
      </c>
      <c r="U81" s="69">
        <v>90200</v>
      </c>
      <c r="V81" s="12">
        <v>92600</v>
      </c>
      <c r="W81" s="72">
        <v>2630461.99</v>
      </c>
    </row>
    <row r="82" spans="1:23" ht="12.75">
      <c r="A82" s="253">
        <v>2</v>
      </c>
      <c r="B82" s="254">
        <v>9</v>
      </c>
      <c r="C82" s="254">
        <v>2</v>
      </c>
      <c r="D82" s="18">
        <v>2</v>
      </c>
      <c r="E82" s="18">
        <v>0</v>
      </c>
      <c r="F82" s="24"/>
      <c r="G82" s="23" t="s">
        <v>264</v>
      </c>
      <c r="H82" s="69">
        <v>12885728</v>
      </c>
      <c r="I82" s="12">
        <v>2760317</v>
      </c>
      <c r="J82" s="12">
        <v>5793900</v>
      </c>
      <c r="K82" s="12">
        <v>3807000</v>
      </c>
      <c r="L82" s="12">
        <v>1023500</v>
      </c>
      <c r="M82" s="12">
        <v>175000</v>
      </c>
      <c r="N82" s="12">
        <v>10000</v>
      </c>
      <c r="O82" s="12">
        <v>20000</v>
      </c>
      <c r="P82" s="12">
        <v>0</v>
      </c>
      <c r="Q82" s="12">
        <v>200000</v>
      </c>
      <c r="R82" s="12">
        <v>7000</v>
      </c>
      <c r="S82" s="12">
        <v>140000</v>
      </c>
      <c r="T82" s="12">
        <v>150000</v>
      </c>
      <c r="U82" s="69">
        <v>261400</v>
      </c>
      <c r="V82" s="12">
        <v>3142000</v>
      </c>
      <c r="W82" s="72">
        <v>1189511</v>
      </c>
    </row>
    <row r="83" spans="1:23" ht="12.75">
      <c r="A83" s="253">
        <v>2</v>
      </c>
      <c r="B83" s="254">
        <v>24</v>
      </c>
      <c r="C83" s="254">
        <v>2</v>
      </c>
      <c r="D83" s="18">
        <v>2</v>
      </c>
      <c r="E83" s="18">
        <v>0</v>
      </c>
      <c r="F83" s="24"/>
      <c r="G83" s="23" t="s">
        <v>296</v>
      </c>
      <c r="H83" s="69">
        <v>3787688</v>
      </c>
      <c r="I83" s="12">
        <v>678740</v>
      </c>
      <c r="J83" s="12">
        <v>2455707</v>
      </c>
      <c r="K83" s="12">
        <v>1192885</v>
      </c>
      <c r="L83" s="12">
        <v>721042</v>
      </c>
      <c r="M83" s="12">
        <v>27849</v>
      </c>
      <c r="N83" s="12">
        <v>6200</v>
      </c>
      <c r="O83" s="12">
        <v>12000</v>
      </c>
      <c r="P83" s="12">
        <v>0</v>
      </c>
      <c r="Q83" s="12">
        <v>400000</v>
      </c>
      <c r="R83" s="12">
        <v>3250</v>
      </c>
      <c r="S83" s="12">
        <v>30635</v>
      </c>
      <c r="T83" s="12">
        <v>42230</v>
      </c>
      <c r="U83" s="69">
        <v>19616</v>
      </c>
      <c r="V83" s="12">
        <v>477827</v>
      </c>
      <c r="W83" s="72">
        <v>175414</v>
      </c>
    </row>
    <row r="84" spans="1:23" ht="12.75">
      <c r="A84" s="253">
        <v>2</v>
      </c>
      <c r="B84" s="254">
        <v>13</v>
      </c>
      <c r="C84" s="254">
        <v>1</v>
      </c>
      <c r="D84" s="18">
        <v>2</v>
      </c>
      <c r="E84" s="18">
        <v>0</v>
      </c>
      <c r="F84" s="24"/>
      <c r="G84" s="23" t="s">
        <v>297</v>
      </c>
      <c r="H84" s="69">
        <v>4282490.88</v>
      </c>
      <c r="I84" s="12">
        <v>1040955</v>
      </c>
      <c r="J84" s="12">
        <v>1617880</v>
      </c>
      <c r="K84" s="12">
        <v>973700</v>
      </c>
      <c r="L84" s="12">
        <v>263000</v>
      </c>
      <c r="M84" s="12">
        <v>44200</v>
      </c>
      <c r="N84" s="12">
        <v>1035</v>
      </c>
      <c r="O84" s="12">
        <v>16000</v>
      </c>
      <c r="P84" s="12">
        <v>0</v>
      </c>
      <c r="Q84" s="12">
        <v>2200</v>
      </c>
      <c r="R84" s="12">
        <v>5000</v>
      </c>
      <c r="S84" s="12">
        <v>45000</v>
      </c>
      <c r="T84" s="12">
        <v>46000</v>
      </c>
      <c r="U84" s="69">
        <v>221745</v>
      </c>
      <c r="V84" s="12">
        <v>121503</v>
      </c>
      <c r="W84" s="72">
        <v>1502152.88</v>
      </c>
    </row>
    <row r="85" spans="1:23" ht="12.75">
      <c r="A85" s="253">
        <v>2</v>
      </c>
      <c r="B85" s="254">
        <v>21</v>
      </c>
      <c r="C85" s="254">
        <v>4</v>
      </c>
      <c r="D85" s="18">
        <v>2</v>
      </c>
      <c r="E85" s="18">
        <v>0</v>
      </c>
      <c r="F85" s="24"/>
      <c r="G85" s="23" t="s">
        <v>298</v>
      </c>
      <c r="H85" s="69">
        <v>9041446</v>
      </c>
      <c r="I85" s="12">
        <v>1718000</v>
      </c>
      <c r="J85" s="12">
        <v>3928500</v>
      </c>
      <c r="K85" s="12">
        <v>2293000</v>
      </c>
      <c r="L85" s="12">
        <v>37000</v>
      </c>
      <c r="M85" s="12">
        <v>185000</v>
      </c>
      <c r="N85" s="12">
        <v>10000</v>
      </c>
      <c r="O85" s="12">
        <v>5000</v>
      </c>
      <c r="P85" s="12">
        <v>0</v>
      </c>
      <c r="Q85" s="12">
        <v>1100000</v>
      </c>
      <c r="R85" s="12">
        <v>125000</v>
      </c>
      <c r="S85" s="12">
        <v>50000</v>
      </c>
      <c r="T85" s="12">
        <v>71000</v>
      </c>
      <c r="U85" s="69">
        <v>52500</v>
      </c>
      <c r="V85" s="12">
        <v>2452159</v>
      </c>
      <c r="W85" s="72">
        <v>942787</v>
      </c>
    </row>
    <row r="86" spans="1:23" ht="12.75">
      <c r="A86" s="253">
        <v>2</v>
      </c>
      <c r="B86" s="254">
        <v>23</v>
      </c>
      <c r="C86" s="254">
        <v>1</v>
      </c>
      <c r="D86" s="18">
        <v>2</v>
      </c>
      <c r="E86" s="18">
        <v>0</v>
      </c>
      <c r="F86" s="24"/>
      <c r="G86" s="23" t="s">
        <v>299</v>
      </c>
      <c r="H86" s="69">
        <v>22980416</v>
      </c>
      <c r="I86" s="12">
        <v>7985902</v>
      </c>
      <c r="J86" s="12">
        <v>7303900</v>
      </c>
      <c r="K86" s="12">
        <v>4971000</v>
      </c>
      <c r="L86" s="12">
        <v>317700</v>
      </c>
      <c r="M86" s="12">
        <v>145000</v>
      </c>
      <c r="N86" s="12">
        <v>150000</v>
      </c>
      <c r="O86" s="12">
        <v>60000</v>
      </c>
      <c r="P86" s="12">
        <v>0</v>
      </c>
      <c r="Q86" s="12">
        <v>25000</v>
      </c>
      <c r="R86" s="12">
        <v>500</v>
      </c>
      <c r="S86" s="12">
        <v>175000</v>
      </c>
      <c r="T86" s="12">
        <v>810000</v>
      </c>
      <c r="U86" s="69">
        <v>649700</v>
      </c>
      <c r="V86" s="12">
        <v>5577800</v>
      </c>
      <c r="W86" s="72">
        <v>2112814</v>
      </c>
    </row>
    <row r="87" spans="1:23" ht="12.75">
      <c r="A87" s="253">
        <v>2</v>
      </c>
      <c r="B87" s="254">
        <v>23</v>
      </c>
      <c r="C87" s="254">
        <v>2</v>
      </c>
      <c r="D87" s="18">
        <v>2</v>
      </c>
      <c r="E87" s="18">
        <v>0</v>
      </c>
      <c r="F87" s="24"/>
      <c r="G87" s="23" t="s">
        <v>300</v>
      </c>
      <c r="H87" s="69">
        <v>50526112</v>
      </c>
      <c r="I87" s="12">
        <v>15623164</v>
      </c>
      <c r="J87" s="12">
        <v>24961412</v>
      </c>
      <c r="K87" s="12">
        <v>12600000</v>
      </c>
      <c r="L87" s="12">
        <v>1230000</v>
      </c>
      <c r="M87" s="12">
        <v>480000</v>
      </c>
      <c r="N87" s="12">
        <v>200000</v>
      </c>
      <c r="O87" s="12">
        <v>92000</v>
      </c>
      <c r="P87" s="12">
        <v>0</v>
      </c>
      <c r="Q87" s="12">
        <v>1000000</v>
      </c>
      <c r="R87" s="12">
        <v>17590</v>
      </c>
      <c r="S87" s="12">
        <v>700000</v>
      </c>
      <c r="T87" s="12">
        <v>1600000</v>
      </c>
      <c r="U87" s="69">
        <v>7041822</v>
      </c>
      <c r="V87" s="12">
        <v>5655107</v>
      </c>
      <c r="W87" s="72">
        <v>4286429</v>
      </c>
    </row>
    <row r="88" spans="1:23" ht="12.75">
      <c r="A88" s="253">
        <v>2</v>
      </c>
      <c r="B88" s="254">
        <v>19</v>
      </c>
      <c r="C88" s="254">
        <v>3</v>
      </c>
      <c r="D88" s="18">
        <v>2</v>
      </c>
      <c r="E88" s="18">
        <v>0</v>
      </c>
      <c r="F88" s="24"/>
      <c r="G88" s="23" t="s">
        <v>301</v>
      </c>
      <c r="H88" s="69">
        <v>12213248</v>
      </c>
      <c r="I88" s="12">
        <v>1314709</v>
      </c>
      <c r="J88" s="12">
        <v>4249376</v>
      </c>
      <c r="K88" s="12">
        <v>2558595</v>
      </c>
      <c r="L88" s="12">
        <v>698147</v>
      </c>
      <c r="M88" s="12">
        <v>93219</v>
      </c>
      <c r="N88" s="12">
        <v>15000</v>
      </c>
      <c r="O88" s="12">
        <v>10000</v>
      </c>
      <c r="P88" s="12">
        <v>0</v>
      </c>
      <c r="Q88" s="12">
        <v>700000</v>
      </c>
      <c r="R88" s="12">
        <v>6000</v>
      </c>
      <c r="S88" s="12">
        <v>70000</v>
      </c>
      <c r="T88" s="12">
        <v>45000</v>
      </c>
      <c r="U88" s="69">
        <v>53415</v>
      </c>
      <c r="V88" s="12">
        <v>428000</v>
      </c>
      <c r="W88" s="72">
        <v>6221163</v>
      </c>
    </row>
    <row r="89" spans="1:23" ht="12.75">
      <c r="A89" s="253">
        <v>2</v>
      </c>
      <c r="B89" s="254">
        <v>14</v>
      </c>
      <c r="C89" s="254">
        <v>3</v>
      </c>
      <c r="D89" s="18">
        <v>2</v>
      </c>
      <c r="E89" s="18">
        <v>0</v>
      </c>
      <c r="F89" s="24"/>
      <c r="G89" s="23" t="s">
        <v>302</v>
      </c>
      <c r="H89" s="69">
        <v>7954070</v>
      </c>
      <c r="I89" s="12">
        <v>1873839</v>
      </c>
      <c r="J89" s="12">
        <v>3499140</v>
      </c>
      <c r="K89" s="12">
        <v>2511695</v>
      </c>
      <c r="L89" s="12">
        <v>406727</v>
      </c>
      <c r="M89" s="12">
        <v>93330</v>
      </c>
      <c r="N89" s="12">
        <v>23000</v>
      </c>
      <c r="O89" s="12">
        <v>23000</v>
      </c>
      <c r="P89" s="12">
        <v>0</v>
      </c>
      <c r="Q89" s="12">
        <v>75000</v>
      </c>
      <c r="R89" s="12">
        <v>3192</v>
      </c>
      <c r="S89" s="12">
        <v>85773</v>
      </c>
      <c r="T89" s="12">
        <v>130000</v>
      </c>
      <c r="U89" s="69">
        <v>147423</v>
      </c>
      <c r="V89" s="12">
        <v>2506699</v>
      </c>
      <c r="W89" s="72">
        <v>74392</v>
      </c>
    </row>
    <row r="90" spans="1:23" ht="12.75">
      <c r="A90" s="253">
        <v>2</v>
      </c>
      <c r="B90" s="254">
        <v>15</v>
      </c>
      <c r="C90" s="254">
        <v>2</v>
      </c>
      <c r="D90" s="18">
        <v>2</v>
      </c>
      <c r="E90" s="18">
        <v>0</v>
      </c>
      <c r="F90" s="24"/>
      <c r="G90" s="23" t="s">
        <v>303</v>
      </c>
      <c r="H90" s="69">
        <v>3784657</v>
      </c>
      <c r="I90" s="12">
        <v>1403819</v>
      </c>
      <c r="J90" s="12">
        <v>2276818</v>
      </c>
      <c r="K90" s="12">
        <v>942986</v>
      </c>
      <c r="L90" s="12">
        <v>1065352</v>
      </c>
      <c r="M90" s="12">
        <v>64100</v>
      </c>
      <c r="N90" s="12">
        <v>15000</v>
      </c>
      <c r="O90" s="12">
        <v>13000</v>
      </c>
      <c r="P90" s="12">
        <v>0</v>
      </c>
      <c r="Q90" s="12">
        <v>0</v>
      </c>
      <c r="R90" s="12">
        <v>500</v>
      </c>
      <c r="S90" s="12">
        <v>72500</v>
      </c>
      <c r="T90" s="12">
        <v>60000</v>
      </c>
      <c r="U90" s="69">
        <v>43380</v>
      </c>
      <c r="V90" s="12">
        <v>54000</v>
      </c>
      <c r="W90" s="72">
        <v>50020</v>
      </c>
    </row>
    <row r="91" spans="1:23" ht="12.75">
      <c r="A91" s="253">
        <v>2</v>
      </c>
      <c r="B91" s="254">
        <v>14</v>
      </c>
      <c r="C91" s="254">
        <v>4</v>
      </c>
      <c r="D91" s="18">
        <v>2</v>
      </c>
      <c r="E91" s="18">
        <v>0</v>
      </c>
      <c r="F91" s="24"/>
      <c r="G91" s="23" t="s">
        <v>304</v>
      </c>
      <c r="H91" s="69">
        <v>3514108</v>
      </c>
      <c r="I91" s="12">
        <v>728139</v>
      </c>
      <c r="J91" s="12">
        <v>1531962</v>
      </c>
      <c r="K91" s="12">
        <v>721146</v>
      </c>
      <c r="L91" s="12">
        <v>518960</v>
      </c>
      <c r="M91" s="12">
        <v>80250</v>
      </c>
      <c r="N91" s="12">
        <v>5000</v>
      </c>
      <c r="O91" s="12">
        <v>15000</v>
      </c>
      <c r="P91" s="12">
        <v>0</v>
      </c>
      <c r="Q91" s="12">
        <v>0</v>
      </c>
      <c r="R91" s="12">
        <v>7600</v>
      </c>
      <c r="S91" s="12">
        <v>54000</v>
      </c>
      <c r="T91" s="12">
        <v>30000</v>
      </c>
      <c r="U91" s="69">
        <v>100006</v>
      </c>
      <c r="V91" s="12">
        <v>344400</v>
      </c>
      <c r="W91" s="72">
        <v>909607</v>
      </c>
    </row>
    <row r="92" spans="1:23" ht="12.75">
      <c r="A92" s="253">
        <v>2</v>
      </c>
      <c r="B92" s="254">
        <v>2</v>
      </c>
      <c r="C92" s="254">
        <v>5</v>
      </c>
      <c r="D92" s="18">
        <v>2</v>
      </c>
      <c r="E92" s="18">
        <v>0</v>
      </c>
      <c r="F92" s="24"/>
      <c r="G92" s="23" t="s">
        <v>266</v>
      </c>
      <c r="H92" s="69">
        <v>11721724</v>
      </c>
      <c r="I92" s="12">
        <v>2419057</v>
      </c>
      <c r="J92" s="12">
        <v>5165412</v>
      </c>
      <c r="K92" s="12">
        <v>1961612</v>
      </c>
      <c r="L92" s="12">
        <v>834000</v>
      </c>
      <c r="M92" s="12">
        <v>7000</v>
      </c>
      <c r="N92" s="12">
        <v>15000</v>
      </c>
      <c r="O92" s="12">
        <v>21500</v>
      </c>
      <c r="P92" s="12">
        <v>0</v>
      </c>
      <c r="Q92" s="12">
        <v>1500000</v>
      </c>
      <c r="R92" s="12">
        <v>12200</v>
      </c>
      <c r="S92" s="12">
        <v>100000</v>
      </c>
      <c r="T92" s="12">
        <v>103000</v>
      </c>
      <c r="U92" s="69">
        <v>611100</v>
      </c>
      <c r="V92" s="12">
        <v>1932300</v>
      </c>
      <c r="W92" s="72">
        <v>2204955</v>
      </c>
    </row>
    <row r="93" spans="1:23" ht="12.75">
      <c r="A93" s="253">
        <v>2</v>
      </c>
      <c r="B93" s="254">
        <v>16</v>
      </c>
      <c r="C93" s="254">
        <v>2</v>
      </c>
      <c r="D93" s="18">
        <v>2</v>
      </c>
      <c r="E93" s="18">
        <v>0</v>
      </c>
      <c r="F93" s="24"/>
      <c r="G93" s="23" t="s">
        <v>305</v>
      </c>
      <c r="H93" s="69">
        <v>3281535</v>
      </c>
      <c r="I93" s="12">
        <v>1423372</v>
      </c>
      <c r="J93" s="12">
        <v>1433463</v>
      </c>
      <c r="K93" s="12">
        <v>778131</v>
      </c>
      <c r="L93" s="12">
        <v>434733</v>
      </c>
      <c r="M93" s="12">
        <v>12750</v>
      </c>
      <c r="N93" s="12">
        <v>370</v>
      </c>
      <c r="O93" s="12">
        <v>9000</v>
      </c>
      <c r="P93" s="12">
        <v>0</v>
      </c>
      <c r="Q93" s="12">
        <v>0</v>
      </c>
      <c r="R93" s="12">
        <v>233</v>
      </c>
      <c r="S93" s="12">
        <v>57418</v>
      </c>
      <c r="T93" s="12">
        <v>55000</v>
      </c>
      <c r="U93" s="69">
        <v>85828</v>
      </c>
      <c r="V93" s="12">
        <v>383000</v>
      </c>
      <c r="W93" s="72">
        <v>41700</v>
      </c>
    </row>
    <row r="94" spans="1:23" ht="12.75">
      <c r="A94" s="253">
        <v>2</v>
      </c>
      <c r="B94" s="254">
        <v>3</v>
      </c>
      <c r="C94" s="254">
        <v>2</v>
      </c>
      <c r="D94" s="18">
        <v>2</v>
      </c>
      <c r="E94" s="18">
        <v>0</v>
      </c>
      <c r="F94" s="24"/>
      <c r="G94" s="23" t="s">
        <v>267</v>
      </c>
      <c r="H94" s="69">
        <v>10364876</v>
      </c>
      <c r="I94" s="12">
        <v>3584681</v>
      </c>
      <c r="J94" s="12">
        <v>4765579</v>
      </c>
      <c r="K94" s="12">
        <v>3625698</v>
      </c>
      <c r="L94" s="12">
        <v>336035</v>
      </c>
      <c r="M94" s="12">
        <v>123810</v>
      </c>
      <c r="N94" s="12">
        <v>10500</v>
      </c>
      <c r="O94" s="12">
        <v>15000</v>
      </c>
      <c r="P94" s="12">
        <v>0</v>
      </c>
      <c r="Q94" s="12">
        <v>10000</v>
      </c>
      <c r="R94" s="12">
        <v>12620</v>
      </c>
      <c r="S94" s="12">
        <v>330000</v>
      </c>
      <c r="T94" s="12">
        <v>201000</v>
      </c>
      <c r="U94" s="69">
        <v>100916</v>
      </c>
      <c r="V94" s="12">
        <v>111660</v>
      </c>
      <c r="W94" s="72">
        <v>1902956</v>
      </c>
    </row>
    <row r="95" spans="1:23" ht="12.75">
      <c r="A95" s="253">
        <v>2</v>
      </c>
      <c r="B95" s="254">
        <v>16</v>
      </c>
      <c r="C95" s="254">
        <v>3</v>
      </c>
      <c r="D95" s="18">
        <v>2</v>
      </c>
      <c r="E95" s="18">
        <v>0</v>
      </c>
      <c r="F95" s="24"/>
      <c r="G95" s="23" t="s">
        <v>306</v>
      </c>
      <c r="H95" s="69">
        <v>15417435</v>
      </c>
      <c r="I95" s="12">
        <v>1732913</v>
      </c>
      <c r="J95" s="12">
        <v>11292261</v>
      </c>
      <c r="K95" s="12">
        <v>9434038</v>
      </c>
      <c r="L95" s="12">
        <v>478000</v>
      </c>
      <c r="M95" s="12">
        <v>51032</v>
      </c>
      <c r="N95" s="12">
        <v>5000</v>
      </c>
      <c r="O95" s="12">
        <v>18000</v>
      </c>
      <c r="P95" s="12">
        <v>0</v>
      </c>
      <c r="Q95" s="12">
        <v>700000</v>
      </c>
      <c r="R95" s="12">
        <v>3922</v>
      </c>
      <c r="S95" s="12">
        <v>53000</v>
      </c>
      <c r="T95" s="12">
        <v>55000</v>
      </c>
      <c r="U95" s="69">
        <v>494269</v>
      </c>
      <c r="V95" s="12">
        <v>241950</v>
      </c>
      <c r="W95" s="72">
        <v>2150311</v>
      </c>
    </row>
    <row r="96" spans="1:23" ht="12.75">
      <c r="A96" s="253">
        <v>2</v>
      </c>
      <c r="B96" s="254">
        <v>1</v>
      </c>
      <c r="C96" s="254">
        <v>3</v>
      </c>
      <c r="D96" s="18">
        <v>2</v>
      </c>
      <c r="E96" s="18">
        <v>0</v>
      </c>
      <c r="F96" s="24"/>
      <c r="G96" s="23" t="s">
        <v>307</v>
      </c>
      <c r="H96" s="69">
        <v>7692510.01</v>
      </c>
      <c r="I96" s="12">
        <v>1792850</v>
      </c>
      <c r="J96" s="12">
        <v>4710386.19</v>
      </c>
      <c r="K96" s="12">
        <v>3896147</v>
      </c>
      <c r="L96" s="12">
        <v>113900</v>
      </c>
      <c r="M96" s="12">
        <v>176325</v>
      </c>
      <c r="N96" s="12">
        <v>12000</v>
      </c>
      <c r="O96" s="12">
        <v>27000</v>
      </c>
      <c r="P96" s="12">
        <v>0</v>
      </c>
      <c r="Q96" s="12">
        <v>0</v>
      </c>
      <c r="R96" s="12">
        <v>31000</v>
      </c>
      <c r="S96" s="12">
        <v>60000</v>
      </c>
      <c r="T96" s="12">
        <v>68260.19</v>
      </c>
      <c r="U96" s="69">
        <v>325754</v>
      </c>
      <c r="V96" s="12">
        <v>642398.03</v>
      </c>
      <c r="W96" s="72">
        <v>546875.79</v>
      </c>
    </row>
    <row r="97" spans="1:23" ht="12.75">
      <c r="A97" s="253">
        <v>2</v>
      </c>
      <c r="B97" s="254">
        <v>6</v>
      </c>
      <c r="C97" s="254">
        <v>5</v>
      </c>
      <c r="D97" s="18">
        <v>2</v>
      </c>
      <c r="E97" s="18">
        <v>0</v>
      </c>
      <c r="F97" s="24"/>
      <c r="G97" s="23" t="s">
        <v>308</v>
      </c>
      <c r="H97" s="69">
        <v>3949920</v>
      </c>
      <c r="I97" s="12">
        <v>1281273</v>
      </c>
      <c r="J97" s="12">
        <v>1540177</v>
      </c>
      <c r="K97" s="12">
        <v>1179861</v>
      </c>
      <c r="L97" s="12">
        <v>42062</v>
      </c>
      <c r="M97" s="12">
        <v>31600</v>
      </c>
      <c r="N97" s="12">
        <v>7000</v>
      </c>
      <c r="O97" s="12">
        <v>22000</v>
      </c>
      <c r="P97" s="12">
        <v>0</v>
      </c>
      <c r="Q97" s="12">
        <v>3500</v>
      </c>
      <c r="R97" s="12">
        <v>2157</v>
      </c>
      <c r="S97" s="12">
        <v>47000</v>
      </c>
      <c r="T97" s="12">
        <v>150000</v>
      </c>
      <c r="U97" s="69">
        <v>54997</v>
      </c>
      <c r="V97" s="12">
        <v>437144</v>
      </c>
      <c r="W97" s="72">
        <v>691326</v>
      </c>
    </row>
    <row r="98" spans="1:23" ht="12.75">
      <c r="A98" s="253">
        <v>2</v>
      </c>
      <c r="B98" s="254">
        <v>4</v>
      </c>
      <c r="C98" s="254">
        <v>2</v>
      </c>
      <c r="D98" s="18">
        <v>2</v>
      </c>
      <c r="E98" s="18">
        <v>0</v>
      </c>
      <c r="F98" s="24"/>
      <c r="G98" s="23" t="s">
        <v>309</v>
      </c>
      <c r="H98" s="69">
        <v>2628517</v>
      </c>
      <c r="I98" s="12">
        <v>588611</v>
      </c>
      <c r="J98" s="12">
        <v>1196961</v>
      </c>
      <c r="K98" s="12">
        <v>643900</v>
      </c>
      <c r="L98" s="12">
        <v>276700</v>
      </c>
      <c r="M98" s="12">
        <v>36200</v>
      </c>
      <c r="N98" s="12">
        <v>8000</v>
      </c>
      <c r="O98" s="12">
        <v>10000</v>
      </c>
      <c r="P98" s="12">
        <v>0</v>
      </c>
      <c r="Q98" s="12">
        <v>26000</v>
      </c>
      <c r="R98" s="12">
        <v>1502</v>
      </c>
      <c r="S98" s="12">
        <v>35000</v>
      </c>
      <c r="T98" s="12">
        <v>45000</v>
      </c>
      <c r="U98" s="69">
        <v>114659</v>
      </c>
      <c r="V98" s="12">
        <v>336374</v>
      </c>
      <c r="W98" s="72">
        <v>506571</v>
      </c>
    </row>
    <row r="99" spans="1:23" ht="12.75">
      <c r="A99" s="253">
        <v>2</v>
      </c>
      <c r="B99" s="254">
        <v>3</v>
      </c>
      <c r="C99" s="254">
        <v>3</v>
      </c>
      <c r="D99" s="18">
        <v>2</v>
      </c>
      <c r="E99" s="18">
        <v>0</v>
      </c>
      <c r="F99" s="24"/>
      <c r="G99" s="23" t="s">
        <v>310</v>
      </c>
      <c r="H99" s="69">
        <v>14015507</v>
      </c>
      <c r="I99" s="12">
        <v>2970742</v>
      </c>
      <c r="J99" s="12">
        <v>9101560</v>
      </c>
      <c r="K99" s="12">
        <v>5108580</v>
      </c>
      <c r="L99" s="12">
        <v>259458</v>
      </c>
      <c r="M99" s="12">
        <v>48176</v>
      </c>
      <c r="N99" s="12">
        <v>13000</v>
      </c>
      <c r="O99" s="12">
        <v>12000</v>
      </c>
      <c r="P99" s="12">
        <v>0</v>
      </c>
      <c r="Q99" s="12">
        <v>3389341</v>
      </c>
      <c r="R99" s="12">
        <v>625</v>
      </c>
      <c r="S99" s="12">
        <v>62000</v>
      </c>
      <c r="T99" s="12">
        <v>120000</v>
      </c>
      <c r="U99" s="69">
        <v>88380</v>
      </c>
      <c r="V99" s="12">
        <v>246213</v>
      </c>
      <c r="W99" s="72">
        <v>1696992</v>
      </c>
    </row>
    <row r="100" spans="1:23" ht="12.75">
      <c r="A100" s="253">
        <v>2</v>
      </c>
      <c r="B100" s="254">
        <v>6</v>
      </c>
      <c r="C100" s="254">
        <v>6</v>
      </c>
      <c r="D100" s="18">
        <v>2</v>
      </c>
      <c r="E100" s="18">
        <v>0</v>
      </c>
      <c r="F100" s="24"/>
      <c r="G100" s="23" t="s">
        <v>311</v>
      </c>
      <c r="H100" s="69">
        <v>8256639</v>
      </c>
      <c r="I100" s="12">
        <v>3125886</v>
      </c>
      <c r="J100" s="12">
        <v>3515600</v>
      </c>
      <c r="K100" s="12">
        <v>2210000</v>
      </c>
      <c r="L100" s="12">
        <v>203000</v>
      </c>
      <c r="M100" s="12">
        <v>70500</v>
      </c>
      <c r="N100" s="12">
        <v>28000</v>
      </c>
      <c r="O100" s="12">
        <v>25000</v>
      </c>
      <c r="P100" s="12">
        <v>0</v>
      </c>
      <c r="Q100" s="12">
        <v>0</v>
      </c>
      <c r="R100" s="12">
        <v>11600</v>
      </c>
      <c r="S100" s="12">
        <v>66000</v>
      </c>
      <c r="T100" s="12">
        <v>350000</v>
      </c>
      <c r="U100" s="69">
        <v>551500</v>
      </c>
      <c r="V100" s="12">
        <v>412000</v>
      </c>
      <c r="W100" s="72">
        <v>1203153</v>
      </c>
    </row>
    <row r="101" spans="1:23" ht="12.75">
      <c r="A101" s="253">
        <v>2</v>
      </c>
      <c r="B101" s="254">
        <v>23</v>
      </c>
      <c r="C101" s="254">
        <v>3</v>
      </c>
      <c r="D101" s="18">
        <v>2</v>
      </c>
      <c r="E101" s="18">
        <v>0</v>
      </c>
      <c r="F101" s="24"/>
      <c r="G101" s="23" t="s">
        <v>312</v>
      </c>
      <c r="H101" s="69">
        <v>5765733.53</v>
      </c>
      <c r="I101" s="12">
        <v>828963</v>
      </c>
      <c r="J101" s="12">
        <v>1355645.61</v>
      </c>
      <c r="K101" s="12">
        <v>509101</v>
      </c>
      <c r="L101" s="12">
        <v>591586</v>
      </c>
      <c r="M101" s="12">
        <v>82746</v>
      </c>
      <c r="N101" s="12">
        <v>961</v>
      </c>
      <c r="O101" s="12">
        <v>9700</v>
      </c>
      <c r="P101" s="12">
        <v>0</v>
      </c>
      <c r="Q101" s="12">
        <v>0</v>
      </c>
      <c r="R101" s="12">
        <v>2494</v>
      </c>
      <c r="S101" s="12">
        <v>57126</v>
      </c>
      <c r="T101" s="12">
        <v>67124</v>
      </c>
      <c r="U101" s="69">
        <v>34807.61</v>
      </c>
      <c r="V101" s="12">
        <v>1358077</v>
      </c>
      <c r="W101" s="72">
        <v>2223047.92</v>
      </c>
    </row>
    <row r="102" spans="1:23" ht="12.75">
      <c r="A102" s="253">
        <v>2</v>
      </c>
      <c r="B102" s="254">
        <v>24</v>
      </c>
      <c r="C102" s="254">
        <v>3</v>
      </c>
      <c r="D102" s="18">
        <v>2</v>
      </c>
      <c r="E102" s="18">
        <v>0</v>
      </c>
      <c r="F102" s="24"/>
      <c r="G102" s="23" t="s">
        <v>313</v>
      </c>
      <c r="H102" s="69">
        <v>11595317</v>
      </c>
      <c r="I102" s="12">
        <v>2827477</v>
      </c>
      <c r="J102" s="12">
        <v>7106597</v>
      </c>
      <c r="K102" s="12">
        <v>3919814</v>
      </c>
      <c r="L102" s="12">
        <v>532000</v>
      </c>
      <c r="M102" s="12">
        <v>181269</v>
      </c>
      <c r="N102" s="12">
        <v>7000</v>
      </c>
      <c r="O102" s="12">
        <v>25000</v>
      </c>
      <c r="P102" s="12">
        <v>0</v>
      </c>
      <c r="Q102" s="12">
        <v>1100000</v>
      </c>
      <c r="R102" s="12">
        <v>9000</v>
      </c>
      <c r="S102" s="12">
        <v>120000</v>
      </c>
      <c r="T102" s="12">
        <v>198400</v>
      </c>
      <c r="U102" s="69">
        <v>1014114</v>
      </c>
      <c r="V102" s="12">
        <v>1096804</v>
      </c>
      <c r="W102" s="72">
        <v>564439</v>
      </c>
    </row>
    <row r="103" spans="1:23" ht="12.75">
      <c r="A103" s="253">
        <v>2</v>
      </c>
      <c r="B103" s="254">
        <v>7</v>
      </c>
      <c r="C103" s="254">
        <v>2</v>
      </c>
      <c r="D103" s="18">
        <v>2</v>
      </c>
      <c r="E103" s="18">
        <v>0</v>
      </c>
      <c r="F103" s="24"/>
      <c r="G103" s="23" t="s">
        <v>270</v>
      </c>
      <c r="H103" s="69">
        <v>9865093</v>
      </c>
      <c r="I103" s="12">
        <v>2631691</v>
      </c>
      <c r="J103" s="12">
        <v>4215306</v>
      </c>
      <c r="K103" s="12">
        <v>3271691</v>
      </c>
      <c r="L103" s="12">
        <v>95226</v>
      </c>
      <c r="M103" s="12">
        <v>124373</v>
      </c>
      <c r="N103" s="12">
        <v>3000</v>
      </c>
      <c r="O103" s="12">
        <v>15000</v>
      </c>
      <c r="P103" s="12">
        <v>0</v>
      </c>
      <c r="Q103" s="12">
        <v>320000</v>
      </c>
      <c r="R103" s="12">
        <v>4000</v>
      </c>
      <c r="S103" s="12">
        <v>80000</v>
      </c>
      <c r="T103" s="12">
        <v>105000</v>
      </c>
      <c r="U103" s="69">
        <v>197016</v>
      </c>
      <c r="V103" s="12">
        <v>591700</v>
      </c>
      <c r="W103" s="72">
        <v>2426396</v>
      </c>
    </row>
    <row r="104" spans="1:23" ht="12.75">
      <c r="A104" s="253">
        <v>2</v>
      </c>
      <c r="B104" s="254">
        <v>8</v>
      </c>
      <c r="C104" s="254">
        <v>7</v>
      </c>
      <c r="D104" s="18">
        <v>2</v>
      </c>
      <c r="E104" s="18">
        <v>0</v>
      </c>
      <c r="F104" s="24"/>
      <c r="G104" s="23" t="s">
        <v>272</v>
      </c>
      <c r="H104" s="69">
        <v>29039541</v>
      </c>
      <c r="I104" s="12">
        <v>4638639</v>
      </c>
      <c r="J104" s="12">
        <v>8718731</v>
      </c>
      <c r="K104" s="12">
        <v>5824290</v>
      </c>
      <c r="L104" s="12">
        <v>966969</v>
      </c>
      <c r="M104" s="12">
        <v>280000</v>
      </c>
      <c r="N104" s="12">
        <v>60000</v>
      </c>
      <c r="O104" s="12">
        <v>25000</v>
      </c>
      <c r="P104" s="12">
        <v>0</v>
      </c>
      <c r="Q104" s="12">
        <v>350000</v>
      </c>
      <c r="R104" s="12">
        <v>31000</v>
      </c>
      <c r="S104" s="12">
        <v>165000</v>
      </c>
      <c r="T104" s="12">
        <v>356000</v>
      </c>
      <c r="U104" s="69">
        <v>660472</v>
      </c>
      <c r="V104" s="12">
        <v>2084299</v>
      </c>
      <c r="W104" s="72">
        <v>13597872</v>
      </c>
    </row>
    <row r="105" spans="1:23" ht="12.75">
      <c r="A105" s="253">
        <v>2</v>
      </c>
      <c r="B105" s="254">
        <v>23</v>
      </c>
      <c r="C105" s="254">
        <v>5</v>
      </c>
      <c r="D105" s="18">
        <v>2</v>
      </c>
      <c r="E105" s="18">
        <v>0</v>
      </c>
      <c r="F105" s="24"/>
      <c r="G105" s="23" t="s">
        <v>314</v>
      </c>
      <c r="H105" s="69">
        <v>65703827</v>
      </c>
      <c r="I105" s="12">
        <v>24937339</v>
      </c>
      <c r="J105" s="12">
        <v>35103488</v>
      </c>
      <c r="K105" s="12">
        <v>26779990</v>
      </c>
      <c r="L105" s="12">
        <v>1295860</v>
      </c>
      <c r="M105" s="12">
        <v>397000</v>
      </c>
      <c r="N105" s="12">
        <v>50000</v>
      </c>
      <c r="O105" s="12">
        <v>75000</v>
      </c>
      <c r="P105" s="12">
        <v>0</v>
      </c>
      <c r="Q105" s="12">
        <v>60000</v>
      </c>
      <c r="R105" s="12">
        <v>614138</v>
      </c>
      <c r="S105" s="12">
        <v>1332000</v>
      </c>
      <c r="T105" s="12">
        <v>2550000</v>
      </c>
      <c r="U105" s="69">
        <v>1949500</v>
      </c>
      <c r="V105" s="12">
        <v>4598000</v>
      </c>
      <c r="W105" s="72">
        <v>1065000</v>
      </c>
    </row>
    <row r="106" spans="1:23" ht="12.75">
      <c r="A106" s="253">
        <v>2</v>
      </c>
      <c r="B106" s="254">
        <v>17</v>
      </c>
      <c r="C106" s="254">
        <v>2</v>
      </c>
      <c r="D106" s="18">
        <v>2</v>
      </c>
      <c r="E106" s="18">
        <v>0</v>
      </c>
      <c r="F106" s="24"/>
      <c r="G106" s="23" t="s">
        <v>315</v>
      </c>
      <c r="H106" s="69">
        <v>6099363</v>
      </c>
      <c r="I106" s="12">
        <v>1095143</v>
      </c>
      <c r="J106" s="12">
        <v>3771275.48</v>
      </c>
      <c r="K106" s="12">
        <v>1396000</v>
      </c>
      <c r="L106" s="12">
        <v>1227000</v>
      </c>
      <c r="M106" s="12">
        <v>28000</v>
      </c>
      <c r="N106" s="12">
        <v>8000</v>
      </c>
      <c r="O106" s="12">
        <v>10000</v>
      </c>
      <c r="P106" s="12">
        <v>0</v>
      </c>
      <c r="Q106" s="12">
        <v>400000</v>
      </c>
      <c r="R106" s="12">
        <v>354000</v>
      </c>
      <c r="S106" s="12">
        <v>54000</v>
      </c>
      <c r="T106" s="12">
        <v>30000</v>
      </c>
      <c r="U106" s="69">
        <v>264275.48</v>
      </c>
      <c r="V106" s="12">
        <v>231600</v>
      </c>
      <c r="W106" s="72">
        <v>1001344.52</v>
      </c>
    </row>
    <row r="107" spans="1:23" ht="12.75">
      <c r="A107" s="253">
        <v>2</v>
      </c>
      <c r="B107" s="254">
        <v>18</v>
      </c>
      <c r="C107" s="254">
        <v>1</v>
      </c>
      <c r="D107" s="18">
        <v>2</v>
      </c>
      <c r="E107" s="18">
        <v>0</v>
      </c>
      <c r="F107" s="24"/>
      <c r="G107" s="23" t="s">
        <v>316</v>
      </c>
      <c r="H107" s="69">
        <v>11953354</v>
      </c>
      <c r="I107" s="12">
        <v>2410428</v>
      </c>
      <c r="J107" s="12">
        <v>3931099</v>
      </c>
      <c r="K107" s="12">
        <v>1714675</v>
      </c>
      <c r="L107" s="12">
        <v>1414714</v>
      </c>
      <c r="M107" s="12">
        <v>83441</v>
      </c>
      <c r="N107" s="12">
        <v>15000</v>
      </c>
      <c r="O107" s="12">
        <v>28000</v>
      </c>
      <c r="P107" s="12">
        <v>0</v>
      </c>
      <c r="Q107" s="12">
        <v>350000</v>
      </c>
      <c r="R107" s="12">
        <v>8675</v>
      </c>
      <c r="S107" s="12">
        <v>82500</v>
      </c>
      <c r="T107" s="12">
        <v>95000</v>
      </c>
      <c r="U107" s="69">
        <v>139094</v>
      </c>
      <c r="V107" s="12">
        <v>314740</v>
      </c>
      <c r="W107" s="72">
        <v>5297087</v>
      </c>
    </row>
    <row r="108" spans="1:23" ht="12.75">
      <c r="A108" s="253">
        <v>2</v>
      </c>
      <c r="B108" s="254">
        <v>3</v>
      </c>
      <c r="C108" s="254">
        <v>4</v>
      </c>
      <c r="D108" s="18">
        <v>2</v>
      </c>
      <c r="E108" s="18">
        <v>0</v>
      </c>
      <c r="F108" s="24"/>
      <c r="G108" s="23" t="s">
        <v>317</v>
      </c>
      <c r="H108" s="69">
        <v>4847091</v>
      </c>
      <c r="I108" s="12">
        <v>1419043</v>
      </c>
      <c r="J108" s="12">
        <v>2341320</v>
      </c>
      <c r="K108" s="12">
        <v>1484000</v>
      </c>
      <c r="L108" s="12">
        <v>328000</v>
      </c>
      <c r="M108" s="12">
        <v>9850</v>
      </c>
      <c r="N108" s="12">
        <v>70000</v>
      </c>
      <c r="O108" s="12">
        <v>6000</v>
      </c>
      <c r="P108" s="12">
        <v>0</v>
      </c>
      <c r="Q108" s="12">
        <v>165000</v>
      </c>
      <c r="R108" s="12">
        <v>4260</v>
      </c>
      <c r="S108" s="12">
        <v>48000</v>
      </c>
      <c r="T108" s="12">
        <v>130000</v>
      </c>
      <c r="U108" s="69">
        <v>96210</v>
      </c>
      <c r="V108" s="12">
        <v>479300</v>
      </c>
      <c r="W108" s="72">
        <v>607428</v>
      </c>
    </row>
    <row r="109" spans="1:23" ht="12.75">
      <c r="A109" s="253">
        <v>2</v>
      </c>
      <c r="B109" s="254">
        <v>13</v>
      </c>
      <c r="C109" s="254">
        <v>2</v>
      </c>
      <c r="D109" s="18">
        <v>2</v>
      </c>
      <c r="E109" s="18">
        <v>0</v>
      </c>
      <c r="F109" s="24"/>
      <c r="G109" s="23" t="s">
        <v>318</v>
      </c>
      <c r="H109" s="69">
        <v>14421809</v>
      </c>
      <c r="I109" s="12">
        <v>2899407</v>
      </c>
      <c r="J109" s="12">
        <v>4883242</v>
      </c>
      <c r="K109" s="12">
        <v>3421401</v>
      </c>
      <c r="L109" s="12">
        <v>302025</v>
      </c>
      <c r="M109" s="12">
        <v>288332</v>
      </c>
      <c r="N109" s="12">
        <v>29000</v>
      </c>
      <c r="O109" s="12">
        <v>19000</v>
      </c>
      <c r="P109" s="12">
        <v>0</v>
      </c>
      <c r="Q109" s="12">
        <v>440000</v>
      </c>
      <c r="R109" s="12">
        <v>9000</v>
      </c>
      <c r="S109" s="12">
        <v>100000</v>
      </c>
      <c r="T109" s="12">
        <v>110500</v>
      </c>
      <c r="U109" s="69">
        <v>163984</v>
      </c>
      <c r="V109" s="12">
        <v>1253000</v>
      </c>
      <c r="W109" s="72">
        <v>5386160</v>
      </c>
    </row>
    <row r="110" spans="1:23" ht="12.75">
      <c r="A110" s="253">
        <v>2</v>
      </c>
      <c r="B110" s="254">
        <v>9</v>
      </c>
      <c r="C110" s="254">
        <v>3</v>
      </c>
      <c r="D110" s="18">
        <v>2</v>
      </c>
      <c r="E110" s="18">
        <v>0</v>
      </c>
      <c r="F110" s="24"/>
      <c r="G110" s="23" t="s">
        <v>319</v>
      </c>
      <c r="H110" s="69">
        <v>6849961</v>
      </c>
      <c r="I110" s="12">
        <v>959525</v>
      </c>
      <c r="J110" s="12">
        <v>2765260</v>
      </c>
      <c r="K110" s="12">
        <v>1950000</v>
      </c>
      <c r="L110" s="12">
        <v>550000</v>
      </c>
      <c r="M110" s="12">
        <v>30000</v>
      </c>
      <c r="N110" s="12">
        <v>5000</v>
      </c>
      <c r="O110" s="12">
        <v>12000</v>
      </c>
      <c r="P110" s="12">
        <v>0</v>
      </c>
      <c r="Q110" s="12">
        <v>0</v>
      </c>
      <c r="R110" s="12">
        <v>31000</v>
      </c>
      <c r="S110" s="12">
        <v>34000</v>
      </c>
      <c r="T110" s="12">
        <v>100000</v>
      </c>
      <c r="U110" s="69">
        <v>53260</v>
      </c>
      <c r="V110" s="12">
        <v>645000</v>
      </c>
      <c r="W110" s="72">
        <v>2480176</v>
      </c>
    </row>
    <row r="111" spans="1:23" ht="12.75">
      <c r="A111" s="253">
        <v>2</v>
      </c>
      <c r="B111" s="254">
        <v>9</v>
      </c>
      <c r="C111" s="254">
        <v>4</v>
      </c>
      <c r="D111" s="18">
        <v>2</v>
      </c>
      <c r="E111" s="18">
        <v>0</v>
      </c>
      <c r="F111" s="24"/>
      <c r="G111" s="23" t="s">
        <v>320</v>
      </c>
      <c r="H111" s="69">
        <v>11555046</v>
      </c>
      <c r="I111" s="12">
        <v>4284222</v>
      </c>
      <c r="J111" s="12">
        <v>5772962.85</v>
      </c>
      <c r="K111" s="12">
        <v>4145602</v>
      </c>
      <c r="L111" s="12">
        <v>572251</v>
      </c>
      <c r="M111" s="12">
        <v>120359</v>
      </c>
      <c r="N111" s="12">
        <v>25000</v>
      </c>
      <c r="O111" s="12">
        <v>19000</v>
      </c>
      <c r="P111" s="12">
        <v>0</v>
      </c>
      <c r="Q111" s="12">
        <v>400000</v>
      </c>
      <c r="R111" s="12">
        <v>0</v>
      </c>
      <c r="S111" s="12">
        <v>71242</v>
      </c>
      <c r="T111" s="12">
        <v>212000</v>
      </c>
      <c r="U111" s="69">
        <v>207508.85</v>
      </c>
      <c r="V111" s="12">
        <v>764614</v>
      </c>
      <c r="W111" s="72">
        <v>733247.15</v>
      </c>
    </row>
    <row r="112" spans="1:23" ht="12.75">
      <c r="A112" s="253">
        <v>2</v>
      </c>
      <c r="B112" s="254">
        <v>9</v>
      </c>
      <c r="C112" s="254">
        <v>5</v>
      </c>
      <c r="D112" s="18">
        <v>2</v>
      </c>
      <c r="E112" s="18">
        <v>0</v>
      </c>
      <c r="F112" s="24"/>
      <c r="G112" s="23" t="s">
        <v>321</v>
      </c>
      <c r="H112" s="69">
        <v>13391982</v>
      </c>
      <c r="I112" s="12">
        <v>1684130</v>
      </c>
      <c r="J112" s="12">
        <v>4809596</v>
      </c>
      <c r="K112" s="12">
        <v>3142000</v>
      </c>
      <c r="L112" s="12">
        <v>771000</v>
      </c>
      <c r="M112" s="12">
        <v>56330</v>
      </c>
      <c r="N112" s="12">
        <v>60000</v>
      </c>
      <c r="O112" s="12">
        <v>12000</v>
      </c>
      <c r="P112" s="12">
        <v>0</v>
      </c>
      <c r="Q112" s="12">
        <v>330000</v>
      </c>
      <c r="R112" s="12">
        <v>12000</v>
      </c>
      <c r="S112" s="12">
        <v>67300</v>
      </c>
      <c r="T112" s="12">
        <v>75500</v>
      </c>
      <c r="U112" s="69">
        <v>283466</v>
      </c>
      <c r="V112" s="12">
        <v>954000</v>
      </c>
      <c r="W112" s="72">
        <v>5944256</v>
      </c>
    </row>
    <row r="113" spans="1:23" ht="12.75">
      <c r="A113" s="253">
        <v>2</v>
      </c>
      <c r="B113" s="254">
        <v>8</v>
      </c>
      <c r="C113" s="254">
        <v>9</v>
      </c>
      <c r="D113" s="18">
        <v>2</v>
      </c>
      <c r="E113" s="18">
        <v>0</v>
      </c>
      <c r="F113" s="24"/>
      <c r="G113" s="23" t="s">
        <v>322</v>
      </c>
      <c r="H113" s="69">
        <v>12642932.46</v>
      </c>
      <c r="I113" s="12">
        <v>529685</v>
      </c>
      <c r="J113" s="12">
        <v>1972431</v>
      </c>
      <c r="K113" s="12">
        <v>920257</v>
      </c>
      <c r="L113" s="12">
        <v>40161</v>
      </c>
      <c r="M113" s="12">
        <v>3071</v>
      </c>
      <c r="N113" s="12">
        <v>18814</v>
      </c>
      <c r="O113" s="12">
        <v>3700</v>
      </c>
      <c r="P113" s="12">
        <v>0</v>
      </c>
      <c r="Q113" s="12">
        <v>103</v>
      </c>
      <c r="R113" s="12">
        <v>3036</v>
      </c>
      <c r="S113" s="12">
        <v>19600</v>
      </c>
      <c r="T113" s="12">
        <v>21657</v>
      </c>
      <c r="U113" s="69">
        <v>942032</v>
      </c>
      <c r="V113" s="12">
        <v>2496964</v>
      </c>
      <c r="W113" s="72">
        <v>7643852.46</v>
      </c>
    </row>
    <row r="114" spans="1:23" ht="12.75">
      <c r="A114" s="253">
        <v>2</v>
      </c>
      <c r="B114" s="254">
        <v>10</v>
      </c>
      <c r="C114" s="254">
        <v>4</v>
      </c>
      <c r="D114" s="18">
        <v>2</v>
      </c>
      <c r="E114" s="18">
        <v>0</v>
      </c>
      <c r="F114" s="24"/>
      <c r="G114" s="23" t="s">
        <v>275</v>
      </c>
      <c r="H114" s="69">
        <v>10806188</v>
      </c>
      <c r="I114" s="12">
        <v>1477142</v>
      </c>
      <c r="J114" s="12">
        <v>4343978</v>
      </c>
      <c r="K114" s="12">
        <v>2020970</v>
      </c>
      <c r="L114" s="12">
        <v>1446882</v>
      </c>
      <c r="M114" s="12">
        <v>94049</v>
      </c>
      <c r="N114" s="12">
        <v>20000</v>
      </c>
      <c r="O114" s="12">
        <v>0</v>
      </c>
      <c r="P114" s="12">
        <v>0</v>
      </c>
      <c r="Q114" s="12">
        <v>15000</v>
      </c>
      <c r="R114" s="12">
        <v>9280</v>
      </c>
      <c r="S114" s="12">
        <v>69858</v>
      </c>
      <c r="T114" s="12">
        <v>67000</v>
      </c>
      <c r="U114" s="69">
        <v>600939</v>
      </c>
      <c r="V114" s="12">
        <v>346650</v>
      </c>
      <c r="W114" s="72">
        <v>4638418</v>
      </c>
    </row>
    <row r="115" spans="1:23" ht="12.75">
      <c r="A115" s="253">
        <v>2</v>
      </c>
      <c r="B115" s="254">
        <v>11</v>
      </c>
      <c r="C115" s="254">
        <v>2</v>
      </c>
      <c r="D115" s="18">
        <v>2</v>
      </c>
      <c r="E115" s="18">
        <v>0</v>
      </c>
      <c r="F115" s="24"/>
      <c r="G115" s="23" t="s">
        <v>276</v>
      </c>
      <c r="H115" s="69">
        <v>33833557.28</v>
      </c>
      <c r="I115" s="12">
        <v>10149727</v>
      </c>
      <c r="J115" s="12">
        <v>21406050</v>
      </c>
      <c r="K115" s="12">
        <v>14470000</v>
      </c>
      <c r="L115" s="12">
        <v>775000</v>
      </c>
      <c r="M115" s="12">
        <v>248000</v>
      </c>
      <c r="N115" s="12">
        <v>40000</v>
      </c>
      <c r="O115" s="12">
        <v>50000</v>
      </c>
      <c r="P115" s="12">
        <v>0</v>
      </c>
      <c r="Q115" s="12">
        <v>4850000</v>
      </c>
      <c r="R115" s="12">
        <v>7500</v>
      </c>
      <c r="S115" s="12">
        <v>142000</v>
      </c>
      <c r="T115" s="12">
        <v>540000</v>
      </c>
      <c r="U115" s="69">
        <v>283550</v>
      </c>
      <c r="V115" s="12">
        <v>307000</v>
      </c>
      <c r="W115" s="72">
        <v>1970780.28</v>
      </c>
    </row>
    <row r="116" spans="1:23" ht="12.75">
      <c r="A116" s="253">
        <v>2</v>
      </c>
      <c r="B116" s="254">
        <v>2</v>
      </c>
      <c r="C116" s="254">
        <v>6</v>
      </c>
      <c r="D116" s="18">
        <v>2</v>
      </c>
      <c r="E116" s="18">
        <v>0</v>
      </c>
      <c r="F116" s="24"/>
      <c r="G116" s="23" t="s">
        <v>323</v>
      </c>
      <c r="H116" s="69">
        <v>7696326</v>
      </c>
      <c r="I116" s="12">
        <v>2320747</v>
      </c>
      <c r="J116" s="12">
        <v>3025789.37</v>
      </c>
      <c r="K116" s="12">
        <v>1336404</v>
      </c>
      <c r="L116" s="12">
        <v>1073496</v>
      </c>
      <c r="M116" s="12">
        <v>108000</v>
      </c>
      <c r="N116" s="12">
        <v>5000</v>
      </c>
      <c r="O116" s="12">
        <v>32667</v>
      </c>
      <c r="P116" s="12">
        <v>0</v>
      </c>
      <c r="Q116" s="12">
        <v>17400</v>
      </c>
      <c r="R116" s="12">
        <v>6031</v>
      </c>
      <c r="S116" s="12">
        <v>109121</v>
      </c>
      <c r="T116" s="12">
        <v>160200</v>
      </c>
      <c r="U116" s="69">
        <v>177470.37</v>
      </c>
      <c r="V116" s="12">
        <v>382222</v>
      </c>
      <c r="W116" s="72">
        <v>1967567.63</v>
      </c>
    </row>
    <row r="117" spans="1:23" ht="12.75">
      <c r="A117" s="253">
        <v>2</v>
      </c>
      <c r="B117" s="254">
        <v>18</v>
      </c>
      <c r="C117" s="254">
        <v>2</v>
      </c>
      <c r="D117" s="18">
        <v>2</v>
      </c>
      <c r="E117" s="18">
        <v>0</v>
      </c>
      <c r="F117" s="24"/>
      <c r="G117" s="23" t="s">
        <v>324</v>
      </c>
      <c r="H117" s="69">
        <v>11553394.34</v>
      </c>
      <c r="I117" s="12">
        <v>2286098</v>
      </c>
      <c r="J117" s="12">
        <v>2092488</v>
      </c>
      <c r="K117" s="12">
        <v>1079656</v>
      </c>
      <c r="L117" s="12">
        <v>377309</v>
      </c>
      <c r="M117" s="12">
        <v>128365</v>
      </c>
      <c r="N117" s="12">
        <v>7100</v>
      </c>
      <c r="O117" s="12">
        <v>15000</v>
      </c>
      <c r="P117" s="12">
        <v>0</v>
      </c>
      <c r="Q117" s="12">
        <v>18000</v>
      </c>
      <c r="R117" s="12">
        <v>9000</v>
      </c>
      <c r="S117" s="12">
        <v>80000</v>
      </c>
      <c r="T117" s="12">
        <v>96000</v>
      </c>
      <c r="U117" s="69">
        <v>282058</v>
      </c>
      <c r="V117" s="12">
        <v>818280</v>
      </c>
      <c r="W117" s="72">
        <v>6356528.34</v>
      </c>
    </row>
    <row r="118" spans="1:23" ht="12.75">
      <c r="A118" s="253">
        <v>2</v>
      </c>
      <c r="B118" s="254">
        <v>19</v>
      </c>
      <c r="C118" s="254">
        <v>5</v>
      </c>
      <c r="D118" s="18">
        <v>2</v>
      </c>
      <c r="E118" s="18">
        <v>0</v>
      </c>
      <c r="F118" s="24"/>
      <c r="G118" s="23" t="s">
        <v>325</v>
      </c>
      <c r="H118" s="69">
        <v>6800300</v>
      </c>
      <c r="I118" s="12">
        <v>1515000</v>
      </c>
      <c r="J118" s="12">
        <v>3843530</v>
      </c>
      <c r="K118" s="12">
        <v>1700000</v>
      </c>
      <c r="L118" s="12">
        <v>790000</v>
      </c>
      <c r="M118" s="12">
        <v>110000</v>
      </c>
      <c r="N118" s="12">
        <v>8000</v>
      </c>
      <c r="O118" s="12">
        <v>15000</v>
      </c>
      <c r="P118" s="12">
        <v>0</v>
      </c>
      <c r="Q118" s="12">
        <v>600000</v>
      </c>
      <c r="R118" s="12">
        <v>33000</v>
      </c>
      <c r="S118" s="12">
        <v>122000</v>
      </c>
      <c r="T118" s="12">
        <v>140000</v>
      </c>
      <c r="U118" s="69">
        <v>325530</v>
      </c>
      <c r="V118" s="12">
        <v>1366100</v>
      </c>
      <c r="W118" s="72">
        <v>75670</v>
      </c>
    </row>
    <row r="119" spans="1:23" ht="12.75">
      <c r="A119" s="253">
        <v>2</v>
      </c>
      <c r="B119" s="254">
        <v>7</v>
      </c>
      <c r="C119" s="254">
        <v>4</v>
      </c>
      <c r="D119" s="18">
        <v>2</v>
      </c>
      <c r="E119" s="18">
        <v>0</v>
      </c>
      <c r="F119" s="24"/>
      <c r="G119" s="23" t="s">
        <v>326</v>
      </c>
      <c r="H119" s="69">
        <v>10199982</v>
      </c>
      <c r="I119" s="12">
        <v>1274742</v>
      </c>
      <c r="J119" s="12">
        <v>2236698</v>
      </c>
      <c r="K119" s="12">
        <v>1550000</v>
      </c>
      <c r="L119" s="12">
        <v>60000</v>
      </c>
      <c r="M119" s="12">
        <v>40000</v>
      </c>
      <c r="N119" s="12">
        <v>2000</v>
      </c>
      <c r="O119" s="12">
        <v>12000</v>
      </c>
      <c r="P119" s="12">
        <v>0</v>
      </c>
      <c r="Q119" s="12">
        <v>0</v>
      </c>
      <c r="R119" s="12">
        <v>13000</v>
      </c>
      <c r="S119" s="12">
        <v>50000</v>
      </c>
      <c r="T119" s="12">
        <v>51000</v>
      </c>
      <c r="U119" s="69">
        <v>458698</v>
      </c>
      <c r="V119" s="12">
        <v>885000</v>
      </c>
      <c r="W119" s="72">
        <v>5803542</v>
      </c>
    </row>
    <row r="120" spans="1:23" ht="12.75">
      <c r="A120" s="253">
        <v>2</v>
      </c>
      <c r="B120" s="254">
        <v>5</v>
      </c>
      <c r="C120" s="254">
        <v>3</v>
      </c>
      <c r="D120" s="18">
        <v>2</v>
      </c>
      <c r="E120" s="18">
        <v>0</v>
      </c>
      <c r="F120" s="24"/>
      <c r="G120" s="23" t="s">
        <v>327</v>
      </c>
      <c r="H120" s="69">
        <v>7056217.02</v>
      </c>
      <c r="I120" s="12">
        <v>1102034</v>
      </c>
      <c r="J120" s="12">
        <v>3853100</v>
      </c>
      <c r="K120" s="12">
        <v>2050000</v>
      </c>
      <c r="L120" s="12">
        <v>630600</v>
      </c>
      <c r="M120" s="12">
        <v>110000</v>
      </c>
      <c r="N120" s="12">
        <v>1000</v>
      </c>
      <c r="O120" s="12">
        <v>10000</v>
      </c>
      <c r="P120" s="12">
        <v>0</v>
      </c>
      <c r="Q120" s="12">
        <v>800000</v>
      </c>
      <c r="R120" s="12">
        <v>0</v>
      </c>
      <c r="S120" s="12">
        <v>64000</v>
      </c>
      <c r="T120" s="12">
        <v>56000</v>
      </c>
      <c r="U120" s="69">
        <v>131500</v>
      </c>
      <c r="V120" s="12">
        <v>449108</v>
      </c>
      <c r="W120" s="72">
        <v>1651975.02</v>
      </c>
    </row>
    <row r="121" spans="1:23" ht="12.75">
      <c r="A121" s="253">
        <v>2</v>
      </c>
      <c r="B121" s="254">
        <v>23</v>
      </c>
      <c r="C121" s="254">
        <v>6</v>
      </c>
      <c r="D121" s="18">
        <v>2</v>
      </c>
      <c r="E121" s="18">
        <v>0</v>
      </c>
      <c r="F121" s="24"/>
      <c r="G121" s="23" t="s">
        <v>328</v>
      </c>
      <c r="H121" s="69">
        <v>6316895</v>
      </c>
      <c r="I121" s="12">
        <v>1228805</v>
      </c>
      <c r="J121" s="12">
        <v>4035854</v>
      </c>
      <c r="K121" s="12">
        <v>2445620</v>
      </c>
      <c r="L121" s="12">
        <v>670758</v>
      </c>
      <c r="M121" s="12">
        <v>60000</v>
      </c>
      <c r="N121" s="12">
        <v>5000</v>
      </c>
      <c r="O121" s="12">
        <v>12000</v>
      </c>
      <c r="P121" s="12">
        <v>0</v>
      </c>
      <c r="Q121" s="12">
        <v>460000</v>
      </c>
      <c r="R121" s="12">
        <v>4198</v>
      </c>
      <c r="S121" s="12">
        <v>91300</v>
      </c>
      <c r="T121" s="12">
        <v>120200</v>
      </c>
      <c r="U121" s="69">
        <v>166778</v>
      </c>
      <c r="V121" s="12">
        <v>870642</v>
      </c>
      <c r="W121" s="72">
        <v>181594</v>
      </c>
    </row>
    <row r="122" spans="1:23" ht="12.75">
      <c r="A122" s="253">
        <v>2</v>
      </c>
      <c r="B122" s="254">
        <v>18</v>
      </c>
      <c r="C122" s="254">
        <v>3</v>
      </c>
      <c r="D122" s="18">
        <v>2</v>
      </c>
      <c r="E122" s="18">
        <v>0</v>
      </c>
      <c r="F122" s="24"/>
      <c r="G122" s="23" t="s">
        <v>329</v>
      </c>
      <c r="H122" s="69">
        <v>21694605.47</v>
      </c>
      <c r="I122" s="12">
        <v>6895575</v>
      </c>
      <c r="J122" s="12">
        <v>9004655</v>
      </c>
      <c r="K122" s="12">
        <v>5512374</v>
      </c>
      <c r="L122" s="12">
        <v>1195767</v>
      </c>
      <c r="M122" s="12">
        <v>759635</v>
      </c>
      <c r="N122" s="12">
        <v>75000</v>
      </c>
      <c r="O122" s="12">
        <v>35100</v>
      </c>
      <c r="P122" s="12">
        <v>0</v>
      </c>
      <c r="Q122" s="12">
        <v>150000</v>
      </c>
      <c r="R122" s="12">
        <v>23000</v>
      </c>
      <c r="S122" s="12">
        <v>210000</v>
      </c>
      <c r="T122" s="12">
        <v>603000</v>
      </c>
      <c r="U122" s="69">
        <v>440779</v>
      </c>
      <c r="V122" s="12">
        <v>4191082.47</v>
      </c>
      <c r="W122" s="72">
        <v>1603293</v>
      </c>
    </row>
    <row r="123" spans="1:23" ht="12.75">
      <c r="A123" s="253">
        <v>2</v>
      </c>
      <c r="B123" s="254">
        <v>9</v>
      </c>
      <c r="C123" s="254">
        <v>6</v>
      </c>
      <c r="D123" s="18">
        <v>2</v>
      </c>
      <c r="E123" s="18">
        <v>0</v>
      </c>
      <c r="F123" s="24"/>
      <c r="G123" s="23" t="s">
        <v>330</v>
      </c>
      <c r="H123" s="69">
        <v>8678654</v>
      </c>
      <c r="I123" s="12">
        <v>2148310</v>
      </c>
      <c r="J123" s="12">
        <v>2547291.76</v>
      </c>
      <c r="K123" s="12">
        <v>1493409</v>
      </c>
      <c r="L123" s="12">
        <v>439120</v>
      </c>
      <c r="M123" s="12">
        <v>161245</v>
      </c>
      <c r="N123" s="12">
        <v>16000</v>
      </c>
      <c r="O123" s="12">
        <v>30000</v>
      </c>
      <c r="P123" s="12">
        <v>0</v>
      </c>
      <c r="Q123" s="12">
        <v>0</v>
      </c>
      <c r="R123" s="12">
        <v>5950</v>
      </c>
      <c r="S123" s="12">
        <v>65000</v>
      </c>
      <c r="T123" s="12">
        <v>170000</v>
      </c>
      <c r="U123" s="69">
        <v>166567.76</v>
      </c>
      <c r="V123" s="12">
        <v>1068000</v>
      </c>
      <c r="W123" s="72">
        <v>2915052.24</v>
      </c>
    </row>
    <row r="124" spans="1:23" ht="12.75">
      <c r="A124" s="253">
        <v>2</v>
      </c>
      <c r="B124" s="254">
        <v>5</v>
      </c>
      <c r="C124" s="254">
        <v>4</v>
      </c>
      <c r="D124" s="18">
        <v>2</v>
      </c>
      <c r="E124" s="18">
        <v>0</v>
      </c>
      <c r="F124" s="24"/>
      <c r="G124" s="23" t="s">
        <v>331</v>
      </c>
      <c r="H124" s="69">
        <v>9800964</v>
      </c>
      <c r="I124" s="12">
        <v>1105969</v>
      </c>
      <c r="J124" s="12">
        <v>2079640</v>
      </c>
      <c r="K124" s="12">
        <v>1054100</v>
      </c>
      <c r="L124" s="12">
        <v>772500</v>
      </c>
      <c r="M124" s="12">
        <v>70000</v>
      </c>
      <c r="N124" s="12">
        <v>4600</v>
      </c>
      <c r="O124" s="12">
        <v>14400</v>
      </c>
      <c r="P124" s="12">
        <v>0</v>
      </c>
      <c r="Q124" s="12">
        <v>43000</v>
      </c>
      <c r="R124" s="12">
        <v>1800</v>
      </c>
      <c r="S124" s="12">
        <v>63300</v>
      </c>
      <c r="T124" s="12">
        <v>43700</v>
      </c>
      <c r="U124" s="69">
        <v>12240</v>
      </c>
      <c r="V124" s="12">
        <v>2853061</v>
      </c>
      <c r="W124" s="72">
        <v>3762294</v>
      </c>
    </row>
    <row r="125" spans="1:23" ht="12.75">
      <c r="A125" s="253">
        <v>2</v>
      </c>
      <c r="B125" s="254">
        <v>6</v>
      </c>
      <c r="C125" s="254">
        <v>7</v>
      </c>
      <c r="D125" s="18">
        <v>2</v>
      </c>
      <c r="E125" s="18">
        <v>0</v>
      </c>
      <c r="F125" s="24"/>
      <c r="G125" s="23" t="s">
        <v>332</v>
      </c>
      <c r="H125" s="69">
        <v>14044616</v>
      </c>
      <c r="I125" s="12">
        <v>3652188</v>
      </c>
      <c r="J125" s="12">
        <v>8035628</v>
      </c>
      <c r="K125" s="12">
        <v>5085425</v>
      </c>
      <c r="L125" s="12">
        <v>125000</v>
      </c>
      <c r="M125" s="12">
        <v>140000</v>
      </c>
      <c r="N125" s="12">
        <v>30000</v>
      </c>
      <c r="O125" s="12">
        <v>40000</v>
      </c>
      <c r="P125" s="12">
        <v>0</v>
      </c>
      <c r="Q125" s="12">
        <v>100000</v>
      </c>
      <c r="R125" s="12">
        <v>35000</v>
      </c>
      <c r="S125" s="12">
        <v>113000</v>
      </c>
      <c r="T125" s="12">
        <v>250000</v>
      </c>
      <c r="U125" s="69">
        <v>2117203</v>
      </c>
      <c r="V125" s="12">
        <v>1914800</v>
      </c>
      <c r="W125" s="72">
        <v>442000</v>
      </c>
    </row>
    <row r="126" spans="1:23" ht="12.75">
      <c r="A126" s="253">
        <v>2</v>
      </c>
      <c r="B126" s="254">
        <v>4</v>
      </c>
      <c r="C126" s="254">
        <v>3</v>
      </c>
      <c r="D126" s="18">
        <v>2</v>
      </c>
      <c r="E126" s="18">
        <v>0</v>
      </c>
      <c r="F126" s="24"/>
      <c r="G126" s="23" t="s">
        <v>333</v>
      </c>
      <c r="H126" s="69">
        <v>4264308</v>
      </c>
      <c r="I126" s="12">
        <v>1126645</v>
      </c>
      <c r="J126" s="12">
        <v>2686120</v>
      </c>
      <c r="K126" s="12">
        <v>1526481</v>
      </c>
      <c r="L126" s="12">
        <v>723676</v>
      </c>
      <c r="M126" s="12">
        <v>22414</v>
      </c>
      <c r="N126" s="12">
        <v>14000</v>
      </c>
      <c r="O126" s="12">
        <v>9000</v>
      </c>
      <c r="P126" s="12">
        <v>0</v>
      </c>
      <c r="Q126" s="12">
        <v>180000</v>
      </c>
      <c r="R126" s="12">
        <v>0</v>
      </c>
      <c r="S126" s="12">
        <v>62000</v>
      </c>
      <c r="T126" s="12">
        <v>70500</v>
      </c>
      <c r="U126" s="69">
        <v>78049</v>
      </c>
      <c r="V126" s="12">
        <v>160598</v>
      </c>
      <c r="W126" s="72">
        <v>290945</v>
      </c>
    </row>
    <row r="127" spans="1:23" ht="12.75">
      <c r="A127" s="253">
        <v>2</v>
      </c>
      <c r="B127" s="254">
        <v>8</v>
      </c>
      <c r="C127" s="254">
        <v>11</v>
      </c>
      <c r="D127" s="18">
        <v>2</v>
      </c>
      <c r="E127" s="18">
        <v>0</v>
      </c>
      <c r="F127" s="24"/>
      <c r="G127" s="23" t="s">
        <v>277</v>
      </c>
      <c r="H127" s="69">
        <v>19329965</v>
      </c>
      <c r="I127" s="12">
        <v>3907880</v>
      </c>
      <c r="J127" s="12">
        <v>8043793</v>
      </c>
      <c r="K127" s="12">
        <v>4461200</v>
      </c>
      <c r="L127" s="12">
        <v>264500</v>
      </c>
      <c r="M127" s="12">
        <v>142000</v>
      </c>
      <c r="N127" s="12">
        <v>60000</v>
      </c>
      <c r="O127" s="12">
        <v>20000</v>
      </c>
      <c r="P127" s="12">
        <v>0</v>
      </c>
      <c r="Q127" s="12">
        <v>2500000</v>
      </c>
      <c r="R127" s="12">
        <v>0</v>
      </c>
      <c r="S127" s="12">
        <v>170000</v>
      </c>
      <c r="T127" s="12">
        <v>260000</v>
      </c>
      <c r="U127" s="69">
        <v>166093</v>
      </c>
      <c r="V127" s="12">
        <v>2903368</v>
      </c>
      <c r="W127" s="72">
        <v>4474924</v>
      </c>
    </row>
    <row r="128" spans="1:23" ht="12.75">
      <c r="A128" s="253">
        <v>2</v>
      </c>
      <c r="B128" s="254">
        <v>14</v>
      </c>
      <c r="C128" s="254">
        <v>6</v>
      </c>
      <c r="D128" s="18">
        <v>2</v>
      </c>
      <c r="E128" s="18">
        <v>0</v>
      </c>
      <c r="F128" s="24"/>
      <c r="G128" s="23" t="s">
        <v>278</v>
      </c>
      <c r="H128" s="69">
        <v>14396317.58</v>
      </c>
      <c r="I128" s="12">
        <v>4168903</v>
      </c>
      <c r="J128" s="12">
        <v>7195194.08</v>
      </c>
      <c r="K128" s="12">
        <v>4551956</v>
      </c>
      <c r="L128" s="12">
        <v>1065000</v>
      </c>
      <c r="M128" s="12">
        <v>293931</v>
      </c>
      <c r="N128" s="12">
        <v>25000</v>
      </c>
      <c r="O128" s="12">
        <v>25000</v>
      </c>
      <c r="P128" s="12">
        <v>0</v>
      </c>
      <c r="Q128" s="12">
        <v>20000</v>
      </c>
      <c r="R128" s="12">
        <v>35000</v>
      </c>
      <c r="S128" s="12">
        <v>150200</v>
      </c>
      <c r="T128" s="12">
        <v>460000</v>
      </c>
      <c r="U128" s="69">
        <v>569107.08</v>
      </c>
      <c r="V128" s="12">
        <v>1614000</v>
      </c>
      <c r="W128" s="72">
        <v>1418220.5</v>
      </c>
    </row>
    <row r="129" spans="1:23" ht="12.75">
      <c r="A129" s="253">
        <v>2</v>
      </c>
      <c r="B129" s="254">
        <v>15</v>
      </c>
      <c r="C129" s="254">
        <v>4</v>
      </c>
      <c r="D129" s="18">
        <v>2</v>
      </c>
      <c r="E129" s="18">
        <v>0</v>
      </c>
      <c r="F129" s="24"/>
      <c r="G129" s="23" t="s">
        <v>279</v>
      </c>
      <c r="H129" s="69">
        <v>26944039.05</v>
      </c>
      <c r="I129" s="12">
        <v>5890656</v>
      </c>
      <c r="J129" s="12">
        <v>10678655</v>
      </c>
      <c r="K129" s="12">
        <v>6378694</v>
      </c>
      <c r="L129" s="12">
        <v>1071857</v>
      </c>
      <c r="M129" s="12">
        <v>311060</v>
      </c>
      <c r="N129" s="12">
        <v>60000</v>
      </c>
      <c r="O129" s="12">
        <v>50000</v>
      </c>
      <c r="P129" s="12">
        <v>0</v>
      </c>
      <c r="Q129" s="12">
        <v>60000</v>
      </c>
      <c r="R129" s="12">
        <v>118000</v>
      </c>
      <c r="S129" s="12">
        <v>135975</v>
      </c>
      <c r="T129" s="12">
        <v>240000</v>
      </c>
      <c r="U129" s="69">
        <v>2253069</v>
      </c>
      <c r="V129" s="12">
        <v>8934999</v>
      </c>
      <c r="W129" s="72">
        <v>1439729.05</v>
      </c>
    </row>
    <row r="130" spans="1:23" ht="12.75">
      <c r="A130" s="253">
        <v>2</v>
      </c>
      <c r="B130" s="254">
        <v>1</v>
      </c>
      <c r="C130" s="254">
        <v>5</v>
      </c>
      <c r="D130" s="18">
        <v>2</v>
      </c>
      <c r="E130" s="18">
        <v>0</v>
      </c>
      <c r="F130" s="24"/>
      <c r="G130" s="23" t="s">
        <v>334</v>
      </c>
      <c r="H130" s="69">
        <v>12353796</v>
      </c>
      <c r="I130" s="12">
        <v>2055977</v>
      </c>
      <c r="J130" s="12">
        <v>8961667</v>
      </c>
      <c r="K130" s="12">
        <v>6914461</v>
      </c>
      <c r="L130" s="12">
        <v>68800</v>
      </c>
      <c r="M130" s="12">
        <v>171700</v>
      </c>
      <c r="N130" s="12">
        <v>4500</v>
      </c>
      <c r="O130" s="12">
        <v>24000</v>
      </c>
      <c r="P130" s="12">
        <v>0</v>
      </c>
      <c r="Q130" s="12">
        <v>265000</v>
      </c>
      <c r="R130" s="12">
        <v>1820</v>
      </c>
      <c r="S130" s="12">
        <v>130000</v>
      </c>
      <c r="T130" s="12">
        <v>125000</v>
      </c>
      <c r="U130" s="69">
        <v>1256386</v>
      </c>
      <c r="V130" s="12">
        <v>914800</v>
      </c>
      <c r="W130" s="72">
        <v>421352</v>
      </c>
    </row>
    <row r="131" spans="1:23" ht="12.75">
      <c r="A131" s="253">
        <v>2</v>
      </c>
      <c r="B131" s="254">
        <v>5</v>
      </c>
      <c r="C131" s="254">
        <v>5</v>
      </c>
      <c r="D131" s="18">
        <v>2</v>
      </c>
      <c r="E131" s="18">
        <v>0</v>
      </c>
      <c r="F131" s="24"/>
      <c r="G131" s="23" t="s">
        <v>335</v>
      </c>
      <c r="H131" s="69">
        <v>4109513</v>
      </c>
      <c r="I131" s="12">
        <v>929692</v>
      </c>
      <c r="J131" s="12">
        <v>1726815</v>
      </c>
      <c r="K131" s="12">
        <v>835000</v>
      </c>
      <c r="L131" s="12">
        <v>654000</v>
      </c>
      <c r="M131" s="12">
        <v>50400</v>
      </c>
      <c r="N131" s="12">
        <v>6000</v>
      </c>
      <c r="O131" s="12">
        <v>10000</v>
      </c>
      <c r="P131" s="12">
        <v>0</v>
      </c>
      <c r="Q131" s="12">
        <v>3000</v>
      </c>
      <c r="R131" s="12">
        <v>1900</v>
      </c>
      <c r="S131" s="12">
        <v>55125</v>
      </c>
      <c r="T131" s="12">
        <v>38000</v>
      </c>
      <c r="U131" s="69">
        <v>73390</v>
      </c>
      <c r="V131" s="12">
        <v>763315</v>
      </c>
      <c r="W131" s="72">
        <v>689691</v>
      </c>
    </row>
    <row r="132" spans="1:23" ht="12.75">
      <c r="A132" s="253">
        <v>2</v>
      </c>
      <c r="B132" s="254">
        <v>3</v>
      </c>
      <c r="C132" s="254">
        <v>5</v>
      </c>
      <c r="D132" s="18">
        <v>2</v>
      </c>
      <c r="E132" s="18">
        <v>0</v>
      </c>
      <c r="F132" s="24"/>
      <c r="G132" s="23" t="s">
        <v>336</v>
      </c>
      <c r="H132" s="69">
        <v>2838300</v>
      </c>
      <c r="I132" s="12">
        <v>537191</v>
      </c>
      <c r="J132" s="12">
        <v>1028820</v>
      </c>
      <c r="K132" s="12">
        <v>395500</v>
      </c>
      <c r="L132" s="12">
        <v>552500</v>
      </c>
      <c r="M132" s="12">
        <v>5500</v>
      </c>
      <c r="N132" s="12">
        <v>2600</v>
      </c>
      <c r="O132" s="12">
        <v>4000</v>
      </c>
      <c r="P132" s="12">
        <v>0</v>
      </c>
      <c r="Q132" s="12">
        <v>0</v>
      </c>
      <c r="R132" s="12">
        <v>0</v>
      </c>
      <c r="S132" s="12">
        <v>22000</v>
      </c>
      <c r="T132" s="12">
        <v>30000</v>
      </c>
      <c r="U132" s="69">
        <v>16720</v>
      </c>
      <c r="V132" s="12">
        <v>296110</v>
      </c>
      <c r="W132" s="72">
        <v>976179</v>
      </c>
    </row>
    <row r="133" spans="1:23" ht="12.75">
      <c r="A133" s="253">
        <v>2</v>
      </c>
      <c r="B133" s="254">
        <v>26</v>
      </c>
      <c r="C133" s="254">
        <v>3</v>
      </c>
      <c r="D133" s="18">
        <v>2</v>
      </c>
      <c r="E133" s="18">
        <v>0</v>
      </c>
      <c r="F133" s="24"/>
      <c r="G133" s="23" t="s">
        <v>337</v>
      </c>
      <c r="H133" s="69">
        <v>4365779.67</v>
      </c>
      <c r="I133" s="12">
        <v>1139135</v>
      </c>
      <c r="J133" s="12">
        <v>2181370</v>
      </c>
      <c r="K133" s="12">
        <v>815798</v>
      </c>
      <c r="L133" s="12">
        <v>673318</v>
      </c>
      <c r="M133" s="12">
        <v>68000</v>
      </c>
      <c r="N133" s="12">
        <v>2000</v>
      </c>
      <c r="O133" s="12">
        <v>8000</v>
      </c>
      <c r="P133" s="12">
        <v>0</v>
      </c>
      <c r="Q133" s="12">
        <v>25000</v>
      </c>
      <c r="R133" s="12">
        <v>2500</v>
      </c>
      <c r="S133" s="12">
        <v>60000</v>
      </c>
      <c r="T133" s="12">
        <v>40000</v>
      </c>
      <c r="U133" s="69">
        <v>486754</v>
      </c>
      <c r="V133" s="12">
        <v>479941</v>
      </c>
      <c r="W133" s="72">
        <v>565333.67</v>
      </c>
    </row>
    <row r="134" spans="1:23" ht="12.75">
      <c r="A134" s="253">
        <v>2</v>
      </c>
      <c r="B134" s="254">
        <v>10</v>
      </c>
      <c r="C134" s="254">
        <v>6</v>
      </c>
      <c r="D134" s="18">
        <v>2</v>
      </c>
      <c r="E134" s="18">
        <v>0</v>
      </c>
      <c r="F134" s="24"/>
      <c r="G134" s="23" t="s">
        <v>338</v>
      </c>
      <c r="H134" s="69">
        <v>2452127</v>
      </c>
      <c r="I134" s="12">
        <v>430935</v>
      </c>
      <c r="J134" s="12">
        <v>1407164</v>
      </c>
      <c r="K134" s="12">
        <v>1008821</v>
      </c>
      <c r="L134" s="12">
        <v>194483</v>
      </c>
      <c r="M134" s="12">
        <v>1100</v>
      </c>
      <c r="N134" s="12">
        <v>6200</v>
      </c>
      <c r="O134" s="12">
        <v>4500</v>
      </c>
      <c r="P134" s="12">
        <v>0</v>
      </c>
      <c r="Q134" s="12">
        <v>130000</v>
      </c>
      <c r="R134" s="12">
        <v>2750</v>
      </c>
      <c r="S134" s="12">
        <v>17850</v>
      </c>
      <c r="T134" s="12">
        <v>14000</v>
      </c>
      <c r="U134" s="69">
        <v>27460</v>
      </c>
      <c r="V134" s="12">
        <v>60300</v>
      </c>
      <c r="W134" s="72">
        <v>553728</v>
      </c>
    </row>
    <row r="135" spans="1:23" ht="12.75">
      <c r="A135" s="253">
        <v>2</v>
      </c>
      <c r="B135" s="254">
        <v>6</v>
      </c>
      <c r="C135" s="254">
        <v>8</v>
      </c>
      <c r="D135" s="18">
        <v>2</v>
      </c>
      <c r="E135" s="18">
        <v>0</v>
      </c>
      <c r="F135" s="24"/>
      <c r="G135" s="23" t="s">
        <v>339</v>
      </c>
      <c r="H135" s="69">
        <v>15249972</v>
      </c>
      <c r="I135" s="12">
        <v>2666963</v>
      </c>
      <c r="J135" s="12">
        <v>5999436</v>
      </c>
      <c r="K135" s="12">
        <v>4623000</v>
      </c>
      <c r="L135" s="12">
        <v>38000</v>
      </c>
      <c r="M135" s="12">
        <v>78000</v>
      </c>
      <c r="N135" s="12">
        <v>30000</v>
      </c>
      <c r="O135" s="12">
        <v>40000</v>
      </c>
      <c r="P135" s="12">
        <v>0</v>
      </c>
      <c r="Q135" s="12">
        <v>0</v>
      </c>
      <c r="R135" s="12">
        <v>17000</v>
      </c>
      <c r="S135" s="12">
        <v>182000</v>
      </c>
      <c r="T135" s="12">
        <v>435000</v>
      </c>
      <c r="U135" s="69">
        <v>556436</v>
      </c>
      <c r="V135" s="12">
        <v>4939191</v>
      </c>
      <c r="W135" s="72">
        <v>1644382</v>
      </c>
    </row>
    <row r="136" spans="1:23" ht="12.75">
      <c r="A136" s="253">
        <v>2</v>
      </c>
      <c r="B136" s="254">
        <v>17</v>
      </c>
      <c r="C136" s="254">
        <v>3</v>
      </c>
      <c r="D136" s="18">
        <v>2</v>
      </c>
      <c r="E136" s="18">
        <v>0</v>
      </c>
      <c r="F136" s="24"/>
      <c r="G136" s="23" t="s">
        <v>340</v>
      </c>
      <c r="H136" s="69">
        <v>5434621.05</v>
      </c>
      <c r="I136" s="12">
        <v>1163650</v>
      </c>
      <c r="J136" s="12">
        <v>1972700.15</v>
      </c>
      <c r="K136" s="12">
        <v>828500</v>
      </c>
      <c r="L136" s="12">
        <v>887500</v>
      </c>
      <c r="M136" s="12">
        <v>53000</v>
      </c>
      <c r="N136" s="12">
        <v>12000</v>
      </c>
      <c r="O136" s="12">
        <v>20000</v>
      </c>
      <c r="P136" s="12">
        <v>0</v>
      </c>
      <c r="Q136" s="12">
        <v>4200</v>
      </c>
      <c r="R136" s="12">
        <v>7000</v>
      </c>
      <c r="S136" s="12">
        <v>55000</v>
      </c>
      <c r="T136" s="12">
        <v>60000</v>
      </c>
      <c r="U136" s="69">
        <v>45500.15</v>
      </c>
      <c r="V136" s="12">
        <v>314700</v>
      </c>
      <c r="W136" s="72">
        <v>1983570.9</v>
      </c>
    </row>
    <row r="137" spans="1:23" ht="12.75">
      <c r="A137" s="253">
        <v>2</v>
      </c>
      <c r="B137" s="254">
        <v>16</v>
      </c>
      <c r="C137" s="254">
        <v>6</v>
      </c>
      <c r="D137" s="18">
        <v>2</v>
      </c>
      <c r="E137" s="18">
        <v>0</v>
      </c>
      <c r="F137" s="24"/>
      <c r="G137" s="23" t="s">
        <v>341</v>
      </c>
      <c r="H137" s="69">
        <v>11742046</v>
      </c>
      <c r="I137" s="12">
        <v>2335193</v>
      </c>
      <c r="J137" s="12">
        <v>4740590</v>
      </c>
      <c r="K137" s="12">
        <v>1880000</v>
      </c>
      <c r="L137" s="12">
        <v>227000</v>
      </c>
      <c r="M137" s="12">
        <v>425000</v>
      </c>
      <c r="N137" s="12">
        <v>9500</v>
      </c>
      <c r="O137" s="12">
        <v>19100</v>
      </c>
      <c r="P137" s="12">
        <v>0</v>
      </c>
      <c r="Q137" s="12">
        <v>1500000</v>
      </c>
      <c r="R137" s="12">
        <v>960</v>
      </c>
      <c r="S137" s="12">
        <v>67500</v>
      </c>
      <c r="T137" s="12">
        <v>60230</v>
      </c>
      <c r="U137" s="69">
        <v>551300</v>
      </c>
      <c r="V137" s="12">
        <v>319230</v>
      </c>
      <c r="W137" s="72">
        <v>4347033</v>
      </c>
    </row>
    <row r="138" spans="1:23" ht="12.75">
      <c r="A138" s="253">
        <v>2</v>
      </c>
      <c r="B138" s="254">
        <v>11</v>
      </c>
      <c r="C138" s="254">
        <v>3</v>
      </c>
      <c r="D138" s="18">
        <v>2</v>
      </c>
      <c r="E138" s="18">
        <v>0</v>
      </c>
      <c r="F138" s="24"/>
      <c r="G138" s="23" t="s">
        <v>342</v>
      </c>
      <c r="H138" s="69">
        <v>26634251</v>
      </c>
      <c r="I138" s="12">
        <v>4579556</v>
      </c>
      <c r="J138" s="12">
        <v>15859025</v>
      </c>
      <c r="K138" s="12">
        <v>14633030</v>
      </c>
      <c r="L138" s="12">
        <v>460762</v>
      </c>
      <c r="M138" s="12">
        <v>145422</v>
      </c>
      <c r="N138" s="12">
        <v>2000</v>
      </c>
      <c r="O138" s="12">
        <v>20000</v>
      </c>
      <c r="P138" s="12">
        <v>0</v>
      </c>
      <c r="Q138" s="12">
        <v>8000</v>
      </c>
      <c r="R138" s="12">
        <v>35000</v>
      </c>
      <c r="S138" s="12">
        <v>107347</v>
      </c>
      <c r="T138" s="12">
        <v>100000</v>
      </c>
      <c r="U138" s="69">
        <v>347464</v>
      </c>
      <c r="V138" s="12">
        <v>2845600</v>
      </c>
      <c r="W138" s="72">
        <v>3350070</v>
      </c>
    </row>
    <row r="139" spans="1:23" ht="12.75">
      <c r="A139" s="253">
        <v>2</v>
      </c>
      <c r="B139" s="254">
        <v>9</v>
      </c>
      <c r="C139" s="254">
        <v>8</v>
      </c>
      <c r="D139" s="18">
        <v>2</v>
      </c>
      <c r="E139" s="18">
        <v>0</v>
      </c>
      <c r="F139" s="24"/>
      <c r="G139" s="23" t="s">
        <v>343</v>
      </c>
      <c r="H139" s="69">
        <v>3659213</v>
      </c>
      <c r="I139" s="12">
        <v>580503</v>
      </c>
      <c r="J139" s="12">
        <v>1445042</v>
      </c>
      <c r="K139" s="12">
        <v>753238</v>
      </c>
      <c r="L139" s="12">
        <v>617792</v>
      </c>
      <c r="M139" s="12">
        <v>1500</v>
      </c>
      <c r="N139" s="12">
        <v>4000</v>
      </c>
      <c r="O139" s="12">
        <v>5000</v>
      </c>
      <c r="P139" s="12">
        <v>0</v>
      </c>
      <c r="Q139" s="12">
        <v>0</v>
      </c>
      <c r="R139" s="12">
        <v>1817</v>
      </c>
      <c r="S139" s="12">
        <v>28700</v>
      </c>
      <c r="T139" s="12">
        <v>20000</v>
      </c>
      <c r="U139" s="69">
        <v>12995</v>
      </c>
      <c r="V139" s="12">
        <v>353768</v>
      </c>
      <c r="W139" s="72">
        <v>1279900</v>
      </c>
    </row>
    <row r="140" spans="1:23" ht="12.75">
      <c r="A140" s="253">
        <v>2</v>
      </c>
      <c r="B140" s="254">
        <v>10</v>
      </c>
      <c r="C140" s="254">
        <v>7</v>
      </c>
      <c r="D140" s="18">
        <v>2</v>
      </c>
      <c r="E140" s="18">
        <v>0</v>
      </c>
      <c r="F140" s="24"/>
      <c r="G140" s="23" t="s">
        <v>344</v>
      </c>
      <c r="H140" s="69">
        <v>8931186</v>
      </c>
      <c r="I140" s="12">
        <v>1651739</v>
      </c>
      <c r="J140" s="12">
        <v>2307150</v>
      </c>
      <c r="K140" s="12">
        <v>1657000</v>
      </c>
      <c r="L140" s="12">
        <v>270000</v>
      </c>
      <c r="M140" s="12">
        <v>57000</v>
      </c>
      <c r="N140" s="12">
        <v>32000</v>
      </c>
      <c r="O140" s="12">
        <v>14000</v>
      </c>
      <c r="P140" s="12">
        <v>0</v>
      </c>
      <c r="Q140" s="12">
        <v>0</v>
      </c>
      <c r="R140" s="12">
        <v>200</v>
      </c>
      <c r="S140" s="12">
        <v>47000</v>
      </c>
      <c r="T140" s="12">
        <v>81000</v>
      </c>
      <c r="U140" s="69">
        <v>148950</v>
      </c>
      <c r="V140" s="12">
        <v>213000</v>
      </c>
      <c r="W140" s="72">
        <v>4759297</v>
      </c>
    </row>
    <row r="141" spans="1:23" ht="12.75">
      <c r="A141" s="253">
        <v>2</v>
      </c>
      <c r="B141" s="254">
        <v>6</v>
      </c>
      <c r="C141" s="254">
        <v>9</v>
      </c>
      <c r="D141" s="18">
        <v>2</v>
      </c>
      <c r="E141" s="18">
        <v>0</v>
      </c>
      <c r="F141" s="24"/>
      <c r="G141" s="23" t="s">
        <v>345</v>
      </c>
      <c r="H141" s="69">
        <v>22506392</v>
      </c>
      <c r="I141" s="12">
        <v>1783798</v>
      </c>
      <c r="J141" s="12">
        <v>2194000</v>
      </c>
      <c r="K141" s="12">
        <v>1662000</v>
      </c>
      <c r="L141" s="12">
        <v>110000</v>
      </c>
      <c r="M141" s="12">
        <v>48000</v>
      </c>
      <c r="N141" s="12">
        <v>6000</v>
      </c>
      <c r="O141" s="12">
        <v>20000</v>
      </c>
      <c r="P141" s="12">
        <v>0</v>
      </c>
      <c r="Q141" s="12">
        <v>0</v>
      </c>
      <c r="R141" s="12">
        <v>9000</v>
      </c>
      <c r="S141" s="12">
        <v>80000</v>
      </c>
      <c r="T141" s="12">
        <v>181000</v>
      </c>
      <c r="U141" s="69">
        <v>78000</v>
      </c>
      <c r="V141" s="12">
        <v>1100000</v>
      </c>
      <c r="W141" s="72">
        <v>17428594</v>
      </c>
    </row>
    <row r="142" spans="1:23" ht="12.75">
      <c r="A142" s="253">
        <v>2</v>
      </c>
      <c r="B142" s="254">
        <v>21</v>
      </c>
      <c r="C142" s="254">
        <v>7</v>
      </c>
      <c r="D142" s="18">
        <v>2</v>
      </c>
      <c r="E142" s="18">
        <v>0</v>
      </c>
      <c r="F142" s="24"/>
      <c r="G142" s="23" t="s">
        <v>346</v>
      </c>
      <c r="H142" s="69">
        <v>3817388</v>
      </c>
      <c r="I142" s="12">
        <v>1874088</v>
      </c>
      <c r="J142" s="12">
        <v>1419100</v>
      </c>
      <c r="K142" s="12">
        <v>1030000</v>
      </c>
      <c r="L142" s="12">
        <v>103000</v>
      </c>
      <c r="M142" s="12">
        <v>110000</v>
      </c>
      <c r="N142" s="12">
        <v>1000</v>
      </c>
      <c r="O142" s="12">
        <v>10000</v>
      </c>
      <c r="P142" s="12">
        <v>0</v>
      </c>
      <c r="Q142" s="12">
        <v>0</v>
      </c>
      <c r="R142" s="12">
        <v>1000</v>
      </c>
      <c r="S142" s="12">
        <v>35000</v>
      </c>
      <c r="T142" s="12">
        <v>50000</v>
      </c>
      <c r="U142" s="69">
        <v>79100</v>
      </c>
      <c r="V142" s="12">
        <v>518600</v>
      </c>
      <c r="W142" s="72">
        <v>5600</v>
      </c>
    </row>
    <row r="143" spans="1:23" ht="12.75">
      <c r="A143" s="253">
        <v>2</v>
      </c>
      <c r="B143" s="254">
        <v>24</v>
      </c>
      <c r="C143" s="254">
        <v>4</v>
      </c>
      <c r="D143" s="18">
        <v>2</v>
      </c>
      <c r="E143" s="18">
        <v>0</v>
      </c>
      <c r="F143" s="24"/>
      <c r="G143" s="23" t="s">
        <v>347</v>
      </c>
      <c r="H143" s="69">
        <v>7858153</v>
      </c>
      <c r="I143" s="12">
        <v>1445951</v>
      </c>
      <c r="J143" s="12">
        <v>1727154</v>
      </c>
      <c r="K143" s="12">
        <v>931085</v>
      </c>
      <c r="L143" s="12">
        <v>443944</v>
      </c>
      <c r="M143" s="12">
        <v>84200</v>
      </c>
      <c r="N143" s="12">
        <v>7000</v>
      </c>
      <c r="O143" s="12">
        <v>10000</v>
      </c>
      <c r="P143" s="12">
        <v>0</v>
      </c>
      <c r="Q143" s="12">
        <v>10000</v>
      </c>
      <c r="R143" s="12">
        <v>4425</v>
      </c>
      <c r="S143" s="12">
        <v>75000</v>
      </c>
      <c r="T143" s="12">
        <v>80800</v>
      </c>
      <c r="U143" s="69">
        <v>80700</v>
      </c>
      <c r="V143" s="12">
        <v>423113</v>
      </c>
      <c r="W143" s="72">
        <v>4261935</v>
      </c>
    </row>
    <row r="144" spans="1:23" ht="12.75">
      <c r="A144" s="253">
        <v>2</v>
      </c>
      <c r="B144" s="254">
        <v>25</v>
      </c>
      <c r="C144" s="254">
        <v>5</v>
      </c>
      <c r="D144" s="18">
        <v>2</v>
      </c>
      <c r="E144" s="18">
        <v>0</v>
      </c>
      <c r="F144" s="24"/>
      <c r="G144" s="23" t="s">
        <v>348</v>
      </c>
      <c r="H144" s="69">
        <v>8268420.74</v>
      </c>
      <c r="I144" s="12">
        <v>2101567</v>
      </c>
      <c r="J144" s="12">
        <v>5337293</v>
      </c>
      <c r="K144" s="12">
        <v>4002146</v>
      </c>
      <c r="L144" s="12">
        <v>570000</v>
      </c>
      <c r="M144" s="12">
        <v>59000</v>
      </c>
      <c r="N144" s="12">
        <v>8500</v>
      </c>
      <c r="O144" s="12">
        <v>18000</v>
      </c>
      <c r="P144" s="12">
        <v>0</v>
      </c>
      <c r="Q144" s="12">
        <v>443467</v>
      </c>
      <c r="R144" s="12">
        <v>13400</v>
      </c>
      <c r="S144" s="12">
        <v>52600</v>
      </c>
      <c r="T144" s="12">
        <v>70000</v>
      </c>
      <c r="U144" s="69">
        <v>100180</v>
      </c>
      <c r="V144" s="12">
        <v>731000</v>
      </c>
      <c r="W144" s="72">
        <v>98560.74</v>
      </c>
    </row>
    <row r="145" spans="1:23" ht="12.75">
      <c r="A145" s="253">
        <v>2</v>
      </c>
      <c r="B145" s="254">
        <v>19</v>
      </c>
      <c r="C145" s="254">
        <v>7</v>
      </c>
      <c r="D145" s="18">
        <v>2</v>
      </c>
      <c r="E145" s="18">
        <v>0</v>
      </c>
      <c r="F145" s="24"/>
      <c r="G145" s="23" t="s">
        <v>286</v>
      </c>
      <c r="H145" s="69">
        <v>24611534</v>
      </c>
      <c r="I145" s="12">
        <v>6241839</v>
      </c>
      <c r="J145" s="12">
        <v>11746175</v>
      </c>
      <c r="K145" s="12">
        <v>6703590</v>
      </c>
      <c r="L145" s="12">
        <v>1297144</v>
      </c>
      <c r="M145" s="12">
        <v>309419</v>
      </c>
      <c r="N145" s="12">
        <v>30000</v>
      </c>
      <c r="O145" s="12">
        <v>51500</v>
      </c>
      <c r="P145" s="12">
        <v>0</v>
      </c>
      <c r="Q145" s="12">
        <v>51500</v>
      </c>
      <c r="R145" s="12">
        <v>24564</v>
      </c>
      <c r="S145" s="12">
        <v>213000</v>
      </c>
      <c r="T145" s="12">
        <v>300000</v>
      </c>
      <c r="U145" s="69">
        <v>2765458</v>
      </c>
      <c r="V145" s="12">
        <v>2579844</v>
      </c>
      <c r="W145" s="72">
        <v>4043676</v>
      </c>
    </row>
    <row r="146" spans="1:23" ht="12.75">
      <c r="A146" s="253">
        <v>2</v>
      </c>
      <c r="B146" s="254">
        <v>18</v>
      </c>
      <c r="C146" s="254">
        <v>5</v>
      </c>
      <c r="D146" s="18">
        <v>2</v>
      </c>
      <c r="E146" s="18">
        <v>0</v>
      </c>
      <c r="F146" s="24"/>
      <c r="G146" s="23" t="s">
        <v>349</v>
      </c>
      <c r="H146" s="69">
        <v>8577578</v>
      </c>
      <c r="I146" s="12">
        <v>1287156</v>
      </c>
      <c r="J146" s="12">
        <v>2910492</v>
      </c>
      <c r="K146" s="12">
        <v>1214051</v>
      </c>
      <c r="L146" s="12">
        <v>1228947</v>
      </c>
      <c r="M146" s="12">
        <v>157664</v>
      </c>
      <c r="N146" s="12">
        <v>10000</v>
      </c>
      <c r="O146" s="12">
        <v>20000</v>
      </c>
      <c r="P146" s="12">
        <v>0</v>
      </c>
      <c r="Q146" s="12">
        <v>0</v>
      </c>
      <c r="R146" s="12">
        <v>5100</v>
      </c>
      <c r="S146" s="12">
        <v>65000</v>
      </c>
      <c r="T146" s="12">
        <v>66000</v>
      </c>
      <c r="U146" s="69">
        <v>143730</v>
      </c>
      <c r="V146" s="12">
        <v>507249</v>
      </c>
      <c r="W146" s="72">
        <v>3872681</v>
      </c>
    </row>
    <row r="147" spans="1:23" ht="12.75">
      <c r="A147" s="253">
        <v>2</v>
      </c>
      <c r="B147" s="254">
        <v>21</v>
      </c>
      <c r="C147" s="254">
        <v>8</v>
      </c>
      <c r="D147" s="18">
        <v>2</v>
      </c>
      <c r="E147" s="18">
        <v>0</v>
      </c>
      <c r="F147" s="24"/>
      <c r="G147" s="23" t="s">
        <v>350</v>
      </c>
      <c r="H147" s="69">
        <v>11454454</v>
      </c>
      <c r="I147" s="12">
        <v>1851001</v>
      </c>
      <c r="J147" s="12">
        <v>3089000</v>
      </c>
      <c r="K147" s="12">
        <v>2403000</v>
      </c>
      <c r="L147" s="12">
        <v>51000</v>
      </c>
      <c r="M147" s="12">
        <v>40000</v>
      </c>
      <c r="N147" s="12">
        <v>30000</v>
      </c>
      <c r="O147" s="12">
        <v>10000</v>
      </c>
      <c r="P147" s="12">
        <v>0</v>
      </c>
      <c r="Q147" s="12">
        <v>0</v>
      </c>
      <c r="R147" s="12">
        <v>20000</v>
      </c>
      <c r="S147" s="12">
        <v>110000</v>
      </c>
      <c r="T147" s="12">
        <v>220000</v>
      </c>
      <c r="U147" s="69">
        <v>205000</v>
      </c>
      <c r="V147" s="12">
        <v>2015318</v>
      </c>
      <c r="W147" s="72">
        <v>4499135</v>
      </c>
    </row>
    <row r="148" spans="1:23" ht="12.75">
      <c r="A148" s="253">
        <v>2</v>
      </c>
      <c r="B148" s="254">
        <v>1</v>
      </c>
      <c r="C148" s="254">
        <v>6</v>
      </c>
      <c r="D148" s="18">
        <v>2</v>
      </c>
      <c r="E148" s="18">
        <v>0</v>
      </c>
      <c r="F148" s="24"/>
      <c r="G148" s="23" t="s">
        <v>351</v>
      </c>
      <c r="H148" s="69">
        <v>11135306.25</v>
      </c>
      <c r="I148" s="12">
        <v>2365000</v>
      </c>
      <c r="J148" s="12">
        <v>8597615</v>
      </c>
      <c r="K148" s="12">
        <v>7251324</v>
      </c>
      <c r="L148" s="12">
        <v>564000</v>
      </c>
      <c r="M148" s="12">
        <v>260000</v>
      </c>
      <c r="N148" s="12">
        <v>3000</v>
      </c>
      <c r="O148" s="12">
        <v>25000</v>
      </c>
      <c r="P148" s="12">
        <v>0</v>
      </c>
      <c r="Q148" s="12">
        <v>200000</v>
      </c>
      <c r="R148" s="12">
        <v>4800</v>
      </c>
      <c r="S148" s="12">
        <v>112000</v>
      </c>
      <c r="T148" s="12">
        <v>105000</v>
      </c>
      <c r="U148" s="69">
        <v>72491</v>
      </c>
      <c r="V148" s="12">
        <v>80000</v>
      </c>
      <c r="W148" s="72">
        <v>92691.25</v>
      </c>
    </row>
    <row r="149" spans="1:23" ht="12.75">
      <c r="A149" s="253">
        <v>2</v>
      </c>
      <c r="B149" s="254">
        <v>5</v>
      </c>
      <c r="C149" s="254">
        <v>6</v>
      </c>
      <c r="D149" s="18">
        <v>2</v>
      </c>
      <c r="E149" s="18">
        <v>0</v>
      </c>
      <c r="F149" s="24"/>
      <c r="G149" s="23" t="s">
        <v>352</v>
      </c>
      <c r="H149" s="69">
        <v>3446523</v>
      </c>
      <c r="I149" s="12">
        <v>938838</v>
      </c>
      <c r="J149" s="12">
        <v>2020403</v>
      </c>
      <c r="K149" s="12">
        <v>855000</v>
      </c>
      <c r="L149" s="12">
        <v>830000</v>
      </c>
      <c r="M149" s="12">
        <v>80500</v>
      </c>
      <c r="N149" s="12">
        <v>30000</v>
      </c>
      <c r="O149" s="12">
        <v>16000</v>
      </c>
      <c r="P149" s="12">
        <v>0</v>
      </c>
      <c r="Q149" s="12">
        <v>70000</v>
      </c>
      <c r="R149" s="12">
        <v>3543</v>
      </c>
      <c r="S149" s="12">
        <v>60000</v>
      </c>
      <c r="T149" s="12">
        <v>53000</v>
      </c>
      <c r="U149" s="69">
        <v>22360</v>
      </c>
      <c r="V149" s="12">
        <v>201272</v>
      </c>
      <c r="W149" s="72">
        <v>286010</v>
      </c>
    </row>
    <row r="150" spans="1:23" ht="12.75">
      <c r="A150" s="253">
        <v>2</v>
      </c>
      <c r="B150" s="254">
        <v>22</v>
      </c>
      <c r="C150" s="254">
        <v>2</v>
      </c>
      <c r="D150" s="18">
        <v>2</v>
      </c>
      <c r="E150" s="18">
        <v>0</v>
      </c>
      <c r="F150" s="24"/>
      <c r="G150" s="23" t="s">
        <v>353</v>
      </c>
      <c r="H150" s="69">
        <v>7862375</v>
      </c>
      <c r="I150" s="12">
        <v>2530604</v>
      </c>
      <c r="J150" s="12">
        <v>2791142</v>
      </c>
      <c r="K150" s="12">
        <v>1351800</v>
      </c>
      <c r="L150" s="12">
        <v>881700</v>
      </c>
      <c r="M150" s="12">
        <v>141800</v>
      </c>
      <c r="N150" s="12">
        <v>12000</v>
      </c>
      <c r="O150" s="12">
        <v>30000</v>
      </c>
      <c r="P150" s="12">
        <v>0</v>
      </c>
      <c r="Q150" s="12">
        <v>0</v>
      </c>
      <c r="R150" s="12">
        <v>9000</v>
      </c>
      <c r="S150" s="12">
        <v>84892</v>
      </c>
      <c r="T150" s="12">
        <v>100000</v>
      </c>
      <c r="U150" s="69">
        <v>179950</v>
      </c>
      <c r="V150" s="12">
        <v>580700</v>
      </c>
      <c r="W150" s="72">
        <v>1959929</v>
      </c>
    </row>
    <row r="151" spans="1:23" ht="12.75">
      <c r="A151" s="253">
        <v>2</v>
      </c>
      <c r="B151" s="254">
        <v>20</v>
      </c>
      <c r="C151" s="254">
        <v>4</v>
      </c>
      <c r="D151" s="18">
        <v>2</v>
      </c>
      <c r="E151" s="18">
        <v>0</v>
      </c>
      <c r="F151" s="24"/>
      <c r="G151" s="23" t="s">
        <v>354</v>
      </c>
      <c r="H151" s="69">
        <v>13954062</v>
      </c>
      <c r="I151" s="12">
        <v>5371181</v>
      </c>
      <c r="J151" s="12">
        <v>6411561</v>
      </c>
      <c r="K151" s="12">
        <v>4828202</v>
      </c>
      <c r="L151" s="12">
        <v>717433</v>
      </c>
      <c r="M151" s="12">
        <v>112086</v>
      </c>
      <c r="N151" s="12">
        <v>5000</v>
      </c>
      <c r="O151" s="12">
        <v>25000</v>
      </c>
      <c r="P151" s="12">
        <v>0</v>
      </c>
      <c r="Q151" s="12">
        <v>50000</v>
      </c>
      <c r="R151" s="12">
        <v>55374</v>
      </c>
      <c r="S151" s="12">
        <v>150000</v>
      </c>
      <c r="T151" s="12">
        <v>301000</v>
      </c>
      <c r="U151" s="69">
        <v>167466</v>
      </c>
      <c r="V151" s="12">
        <v>1806580</v>
      </c>
      <c r="W151" s="72">
        <v>364740</v>
      </c>
    </row>
    <row r="152" spans="1:23" ht="12.75">
      <c r="A152" s="253">
        <v>2</v>
      </c>
      <c r="B152" s="254">
        <v>26</v>
      </c>
      <c r="C152" s="254">
        <v>5</v>
      </c>
      <c r="D152" s="18">
        <v>2</v>
      </c>
      <c r="E152" s="18">
        <v>0</v>
      </c>
      <c r="F152" s="24"/>
      <c r="G152" s="23" t="s">
        <v>355</v>
      </c>
      <c r="H152" s="69">
        <v>5209357.08</v>
      </c>
      <c r="I152" s="12">
        <v>1461982</v>
      </c>
      <c r="J152" s="12">
        <v>2458243</v>
      </c>
      <c r="K152" s="12">
        <v>1103963</v>
      </c>
      <c r="L152" s="12">
        <v>1027055</v>
      </c>
      <c r="M152" s="12">
        <v>58275</v>
      </c>
      <c r="N152" s="12">
        <v>4200</v>
      </c>
      <c r="O152" s="12">
        <v>12000</v>
      </c>
      <c r="P152" s="12">
        <v>0</v>
      </c>
      <c r="Q152" s="12">
        <v>100000</v>
      </c>
      <c r="R152" s="12">
        <v>4868</v>
      </c>
      <c r="S152" s="12">
        <v>60000</v>
      </c>
      <c r="T152" s="12">
        <v>56100</v>
      </c>
      <c r="U152" s="69">
        <v>31782</v>
      </c>
      <c r="V152" s="12">
        <v>1213826</v>
      </c>
      <c r="W152" s="72">
        <v>75306.08</v>
      </c>
    </row>
    <row r="153" spans="1:23" ht="12.75">
      <c r="A153" s="253">
        <v>2</v>
      </c>
      <c r="B153" s="254">
        <v>20</v>
      </c>
      <c r="C153" s="254">
        <v>5</v>
      </c>
      <c r="D153" s="18">
        <v>2</v>
      </c>
      <c r="E153" s="18">
        <v>0</v>
      </c>
      <c r="F153" s="24"/>
      <c r="G153" s="23" t="s">
        <v>356</v>
      </c>
      <c r="H153" s="69">
        <v>5639945</v>
      </c>
      <c r="I153" s="12">
        <v>1909388</v>
      </c>
      <c r="J153" s="12">
        <v>2571839</v>
      </c>
      <c r="K153" s="12">
        <v>1500700</v>
      </c>
      <c r="L153" s="12">
        <v>459840</v>
      </c>
      <c r="M153" s="12">
        <v>60000</v>
      </c>
      <c r="N153" s="12">
        <v>21000</v>
      </c>
      <c r="O153" s="12">
        <v>22000</v>
      </c>
      <c r="P153" s="12">
        <v>0</v>
      </c>
      <c r="Q153" s="12">
        <v>9700</v>
      </c>
      <c r="R153" s="12">
        <v>506</v>
      </c>
      <c r="S153" s="12">
        <v>60000</v>
      </c>
      <c r="T153" s="12">
        <v>156200</v>
      </c>
      <c r="U153" s="69">
        <v>281893</v>
      </c>
      <c r="V153" s="12">
        <v>215900</v>
      </c>
      <c r="W153" s="72">
        <v>942818</v>
      </c>
    </row>
    <row r="154" spans="1:23" ht="12.75">
      <c r="A154" s="253">
        <v>2</v>
      </c>
      <c r="B154" s="254">
        <v>25</v>
      </c>
      <c r="C154" s="254">
        <v>7</v>
      </c>
      <c r="D154" s="18">
        <v>2</v>
      </c>
      <c r="E154" s="18">
        <v>0</v>
      </c>
      <c r="F154" s="24"/>
      <c r="G154" s="23" t="s">
        <v>292</v>
      </c>
      <c r="H154" s="69">
        <v>17941349.25</v>
      </c>
      <c r="I154" s="12">
        <v>3000000</v>
      </c>
      <c r="J154" s="12">
        <v>9328810</v>
      </c>
      <c r="K154" s="12">
        <v>7000000</v>
      </c>
      <c r="L154" s="12">
        <v>580000</v>
      </c>
      <c r="M154" s="12">
        <v>59600</v>
      </c>
      <c r="N154" s="12">
        <v>30000</v>
      </c>
      <c r="O154" s="12">
        <v>30000</v>
      </c>
      <c r="P154" s="12">
        <v>0</v>
      </c>
      <c r="Q154" s="12">
        <v>120000</v>
      </c>
      <c r="R154" s="12">
        <v>17000</v>
      </c>
      <c r="S154" s="12">
        <v>300000</v>
      </c>
      <c r="T154" s="12">
        <v>205000</v>
      </c>
      <c r="U154" s="69">
        <v>987210</v>
      </c>
      <c r="V154" s="12">
        <v>3299365.67</v>
      </c>
      <c r="W154" s="72">
        <v>2313173.58</v>
      </c>
    </row>
    <row r="155" spans="1:23" ht="12.75">
      <c r="A155" s="253">
        <v>2</v>
      </c>
      <c r="B155" s="254">
        <v>26</v>
      </c>
      <c r="C155" s="254">
        <v>6</v>
      </c>
      <c r="D155" s="18">
        <v>2</v>
      </c>
      <c r="E155" s="18">
        <v>0</v>
      </c>
      <c r="F155" s="24"/>
      <c r="G155" s="23" t="s">
        <v>293</v>
      </c>
      <c r="H155" s="69">
        <v>9343416.83</v>
      </c>
      <c r="I155" s="12">
        <v>2526240</v>
      </c>
      <c r="J155" s="12">
        <v>5355681</v>
      </c>
      <c r="K155" s="12">
        <v>3246130</v>
      </c>
      <c r="L155" s="12">
        <v>1318664</v>
      </c>
      <c r="M155" s="12">
        <v>84500</v>
      </c>
      <c r="N155" s="12">
        <v>6000</v>
      </c>
      <c r="O155" s="12">
        <v>8000</v>
      </c>
      <c r="P155" s="12">
        <v>0</v>
      </c>
      <c r="Q155" s="12">
        <v>400000</v>
      </c>
      <c r="R155" s="12">
        <v>7000</v>
      </c>
      <c r="S155" s="12">
        <v>83000</v>
      </c>
      <c r="T155" s="12">
        <v>100000</v>
      </c>
      <c r="U155" s="69">
        <v>102387</v>
      </c>
      <c r="V155" s="12">
        <v>1317500</v>
      </c>
      <c r="W155" s="72">
        <v>143995.83</v>
      </c>
    </row>
    <row r="156" spans="1:23" ht="12.75">
      <c r="A156" s="253">
        <v>2</v>
      </c>
      <c r="B156" s="254">
        <v>23</v>
      </c>
      <c r="C156" s="254">
        <v>9</v>
      </c>
      <c r="D156" s="18">
        <v>2</v>
      </c>
      <c r="E156" s="18">
        <v>0</v>
      </c>
      <c r="F156" s="24"/>
      <c r="G156" s="23" t="s">
        <v>357</v>
      </c>
      <c r="H156" s="69">
        <v>21777123.58</v>
      </c>
      <c r="I156" s="12">
        <v>4240222</v>
      </c>
      <c r="J156" s="12">
        <v>7532700</v>
      </c>
      <c r="K156" s="12">
        <v>2990000</v>
      </c>
      <c r="L156" s="12">
        <v>1310000</v>
      </c>
      <c r="M156" s="12">
        <v>60000</v>
      </c>
      <c r="N156" s="12">
        <v>15000</v>
      </c>
      <c r="O156" s="12">
        <v>50000</v>
      </c>
      <c r="P156" s="12">
        <v>0</v>
      </c>
      <c r="Q156" s="12">
        <v>0</v>
      </c>
      <c r="R156" s="12">
        <v>25400</v>
      </c>
      <c r="S156" s="12">
        <v>134000</v>
      </c>
      <c r="T156" s="12">
        <v>532500</v>
      </c>
      <c r="U156" s="69">
        <v>2415800</v>
      </c>
      <c r="V156" s="12">
        <v>5067000</v>
      </c>
      <c r="W156" s="72">
        <v>4937201.58</v>
      </c>
    </row>
    <row r="157" spans="1:23" ht="12.75">
      <c r="A157" s="253">
        <v>2</v>
      </c>
      <c r="B157" s="254">
        <v>3</v>
      </c>
      <c r="C157" s="254">
        <v>6</v>
      </c>
      <c r="D157" s="18">
        <v>2</v>
      </c>
      <c r="E157" s="18">
        <v>0</v>
      </c>
      <c r="F157" s="24"/>
      <c r="G157" s="23" t="s">
        <v>358</v>
      </c>
      <c r="H157" s="69">
        <v>6392314</v>
      </c>
      <c r="I157" s="12">
        <v>1033565</v>
      </c>
      <c r="J157" s="12">
        <v>2228565</v>
      </c>
      <c r="K157" s="12">
        <v>1514247</v>
      </c>
      <c r="L157" s="12">
        <v>543825</v>
      </c>
      <c r="M157" s="12">
        <v>28003</v>
      </c>
      <c r="N157" s="12">
        <v>10000</v>
      </c>
      <c r="O157" s="12">
        <v>9000</v>
      </c>
      <c r="P157" s="12">
        <v>0</v>
      </c>
      <c r="Q157" s="12">
        <v>2500</v>
      </c>
      <c r="R157" s="12">
        <v>2100</v>
      </c>
      <c r="S157" s="12">
        <v>52000</v>
      </c>
      <c r="T157" s="12">
        <v>51000</v>
      </c>
      <c r="U157" s="69">
        <v>15890</v>
      </c>
      <c r="V157" s="12">
        <v>1298488</v>
      </c>
      <c r="W157" s="72">
        <v>1831696</v>
      </c>
    </row>
    <row r="158" spans="1:23" s="106" customFormat="1" ht="15">
      <c r="A158" s="257"/>
      <c r="B158" s="258"/>
      <c r="C158" s="258"/>
      <c r="D158" s="119"/>
      <c r="E158" s="119"/>
      <c r="F158" s="120" t="s">
        <v>359</v>
      </c>
      <c r="G158" s="121"/>
      <c r="H158" s="123">
        <v>1289515164.28</v>
      </c>
      <c r="I158" s="122">
        <v>328923077</v>
      </c>
      <c r="J158" s="122">
        <v>575136518.52</v>
      </c>
      <c r="K158" s="122">
        <v>391825002</v>
      </c>
      <c r="L158" s="122">
        <v>30775861</v>
      </c>
      <c r="M158" s="122">
        <v>12205437</v>
      </c>
      <c r="N158" s="122">
        <v>2040318</v>
      </c>
      <c r="O158" s="122">
        <v>7683043</v>
      </c>
      <c r="P158" s="122">
        <v>0</v>
      </c>
      <c r="Q158" s="122">
        <v>48781628</v>
      </c>
      <c r="R158" s="122">
        <v>6120695</v>
      </c>
      <c r="S158" s="122">
        <v>11050113</v>
      </c>
      <c r="T158" s="122">
        <v>17806874</v>
      </c>
      <c r="U158" s="123">
        <v>46847547.519999996</v>
      </c>
      <c r="V158" s="122">
        <v>184553385.17000002</v>
      </c>
      <c r="W158" s="124">
        <v>200902183.58999997</v>
      </c>
    </row>
    <row r="159" spans="1:23" ht="12.75">
      <c r="A159" s="253">
        <v>2</v>
      </c>
      <c r="B159" s="254">
        <v>24</v>
      </c>
      <c r="C159" s="254">
        <v>1</v>
      </c>
      <c r="D159" s="18">
        <v>3</v>
      </c>
      <c r="E159" s="18">
        <v>0</v>
      </c>
      <c r="F159" s="24"/>
      <c r="G159" s="23" t="s">
        <v>360</v>
      </c>
      <c r="H159" s="69">
        <v>10305912</v>
      </c>
      <c r="I159" s="12">
        <v>1505409</v>
      </c>
      <c r="J159" s="12">
        <v>2767191</v>
      </c>
      <c r="K159" s="12">
        <v>2070000</v>
      </c>
      <c r="L159" s="12">
        <v>208579</v>
      </c>
      <c r="M159" s="12">
        <v>51246</v>
      </c>
      <c r="N159" s="12">
        <v>6200</v>
      </c>
      <c r="O159" s="12">
        <v>20000</v>
      </c>
      <c r="P159" s="12">
        <v>0</v>
      </c>
      <c r="Q159" s="12">
        <v>130000</v>
      </c>
      <c r="R159" s="12">
        <v>7000</v>
      </c>
      <c r="S159" s="12">
        <v>78000</v>
      </c>
      <c r="T159" s="12">
        <v>110000</v>
      </c>
      <c r="U159" s="69">
        <v>86166</v>
      </c>
      <c r="V159" s="12">
        <v>4302143</v>
      </c>
      <c r="W159" s="72">
        <v>1731169</v>
      </c>
    </row>
    <row r="160" spans="1:23" ht="12.75">
      <c r="A160" s="253">
        <v>2</v>
      </c>
      <c r="B160" s="254">
        <v>14</v>
      </c>
      <c r="C160" s="254">
        <v>2</v>
      </c>
      <c r="D160" s="18">
        <v>3</v>
      </c>
      <c r="E160" s="18">
        <v>0</v>
      </c>
      <c r="F160" s="24"/>
      <c r="G160" s="23" t="s">
        <v>361</v>
      </c>
      <c r="H160" s="69">
        <v>13300573</v>
      </c>
      <c r="I160" s="12">
        <v>3129368</v>
      </c>
      <c r="J160" s="12">
        <v>3919185</v>
      </c>
      <c r="K160" s="12">
        <v>2189040</v>
      </c>
      <c r="L160" s="12">
        <v>785400</v>
      </c>
      <c r="M160" s="12">
        <v>142500</v>
      </c>
      <c r="N160" s="12">
        <v>65000</v>
      </c>
      <c r="O160" s="12">
        <v>42000</v>
      </c>
      <c r="P160" s="12">
        <v>0</v>
      </c>
      <c r="Q160" s="12">
        <v>0</v>
      </c>
      <c r="R160" s="12">
        <v>54745</v>
      </c>
      <c r="S160" s="12">
        <v>150000</v>
      </c>
      <c r="T160" s="12">
        <v>241000</v>
      </c>
      <c r="U160" s="69">
        <v>249500</v>
      </c>
      <c r="V160" s="12">
        <v>4490200</v>
      </c>
      <c r="W160" s="72">
        <v>1761820</v>
      </c>
    </row>
    <row r="161" spans="1:23" ht="12.75">
      <c r="A161" s="253">
        <v>2</v>
      </c>
      <c r="B161" s="254">
        <v>25</v>
      </c>
      <c r="C161" s="254">
        <v>3</v>
      </c>
      <c r="D161" s="18">
        <v>3</v>
      </c>
      <c r="E161" s="18">
        <v>0</v>
      </c>
      <c r="F161" s="24"/>
      <c r="G161" s="23" t="s">
        <v>362</v>
      </c>
      <c r="H161" s="69">
        <v>115921443</v>
      </c>
      <c r="I161" s="12">
        <v>17158178</v>
      </c>
      <c r="J161" s="12">
        <v>77147324</v>
      </c>
      <c r="K161" s="12">
        <v>55618231</v>
      </c>
      <c r="L161" s="12">
        <v>624721</v>
      </c>
      <c r="M161" s="12">
        <v>666750</v>
      </c>
      <c r="N161" s="12">
        <v>150000</v>
      </c>
      <c r="O161" s="12">
        <v>74019</v>
      </c>
      <c r="P161" s="12">
        <v>0</v>
      </c>
      <c r="Q161" s="12">
        <v>10806725</v>
      </c>
      <c r="R161" s="12">
        <v>280000</v>
      </c>
      <c r="S161" s="12">
        <v>430000</v>
      </c>
      <c r="T161" s="12">
        <v>616620</v>
      </c>
      <c r="U161" s="69">
        <v>7880258</v>
      </c>
      <c r="V161" s="12">
        <v>8410497</v>
      </c>
      <c r="W161" s="72">
        <v>13205444</v>
      </c>
    </row>
    <row r="162" spans="1:23" ht="12.75">
      <c r="A162" s="253">
        <v>2</v>
      </c>
      <c r="B162" s="254">
        <v>5</v>
      </c>
      <c r="C162" s="254">
        <v>2</v>
      </c>
      <c r="D162" s="18">
        <v>3</v>
      </c>
      <c r="E162" s="18">
        <v>0</v>
      </c>
      <c r="F162" s="24"/>
      <c r="G162" s="23" t="s">
        <v>363</v>
      </c>
      <c r="H162" s="69">
        <v>7247990.4</v>
      </c>
      <c r="I162" s="12">
        <v>2645611</v>
      </c>
      <c r="J162" s="12">
        <v>3310516</v>
      </c>
      <c r="K162" s="12">
        <v>2160100</v>
      </c>
      <c r="L162" s="12">
        <v>405000</v>
      </c>
      <c r="M162" s="12">
        <v>119000</v>
      </c>
      <c r="N162" s="12">
        <v>19000</v>
      </c>
      <c r="O162" s="12">
        <v>42000</v>
      </c>
      <c r="P162" s="12">
        <v>0</v>
      </c>
      <c r="Q162" s="12">
        <v>13000</v>
      </c>
      <c r="R162" s="12">
        <v>13000</v>
      </c>
      <c r="S162" s="12">
        <v>203590</v>
      </c>
      <c r="T162" s="12">
        <v>125000</v>
      </c>
      <c r="U162" s="69">
        <v>210826</v>
      </c>
      <c r="V162" s="12">
        <v>874000</v>
      </c>
      <c r="W162" s="72">
        <v>417863.4</v>
      </c>
    </row>
    <row r="163" spans="1:23" ht="12.75">
      <c r="A163" s="253">
        <v>2</v>
      </c>
      <c r="B163" s="254">
        <v>22</v>
      </c>
      <c r="C163" s="254">
        <v>1</v>
      </c>
      <c r="D163" s="18">
        <v>3</v>
      </c>
      <c r="E163" s="18">
        <v>0</v>
      </c>
      <c r="F163" s="24"/>
      <c r="G163" s="23" t="s">
        <v>364</v>
      </c>
      <c r="H163" s="69">
        <v>36620347</v>
      </c>
      <c r="I163" s="12">
        <v>8270481</v>
      </c>
      <c r="J163" s="12">
        <v>19258206</v>
      </c>
      <c r="K163" s="12">
        <v>14804000</v>
      </c>
      <c r="L163" s="12">
        <v>390000</v>
      </c>
      <c r="M163" s="12">
        <v>500000</v>
      </c>
      <c r="N163" s="12">
        <v>40000</v>
      </c>
      <c r="O163" s="12">
        <v>150000</v>
      </c>
      <c r="P163" s="12">
        <v>0</v>
      </c>
      <c r="Q163" s="12">
        <v>7000</v>
      </c>
      <c r="R163" s="12">
        <v>387200</v>
      </c>
      <c r="S163" s="12">
        <v>257000</v>
      </c>
      <c r="T163" s="12">
        <v>600000</v>
      </c>
      <c r="U163" s="69">
        <v>2123006</v>
      </c>
      <c r="V163" s="12">
        <v>4080000</v>
      </c>
      <c r="W163" s="72">
        <v>5011660</v>
      </c>
    </row>
    <row r="164" spans="1:23" ht="12.75">
      <c r="A164" s="253">
        <v>2</v>
      </c>
      <c r="B164" s="254">
        <v>8</v>
      </c>
      <c r="C164" s="254">
        <v>6</v>
      </c>
      <c r="D164" s="18">
        <v>3</v>
      </c>
      <c r="E164" s="18">
        <v>0</v>
      </c>
      <c r="F164" s="24"/>
      <c r="G164" s="23" t="s">
        <v>365</v>
      </c>
      <c r="H164" s="69">
        <v>23209421</v>
      </c>
      <c r="I164" s="12">
        <v>5887644</v>
      </c>
      <c r="J164" s="12">
        <v>8731800</v>
      </c>
      <c r="K164" s="12">
        <v>6350000</v>
      </c>
      <c r="L164" s="12">
        <v>321800</v>
      </c>
      <c r="M164" s="12">
        <v>264400</v>
      </c>
      <c r="N164" s="12">
        <v>29200</v>
      </c>
      <c r="O164" s="12">
        <v>307300</v>
      </c>
      <c r="P164" s="12">
        <v>0</v>
      </c>
      <c r="Q164" s="12">
        <v>6000</v>
      </c>
      <c r="R164" s="12">
        <v>180000</v>
      </c>
      <c r="S164" s="12">
        <v>285000</v>
      </c>
      <c r="T164" s="12">
        <v>351650</v>
      </c>
      <c r="U164" s="69">
        <v>636450</v>
      </c>
      <c r="V164" s="12">
        <v>4188450</v>
      </c>
      <c r="W164" s="72">
        <v>4401527</v>
      </c>
    </row>
    <row r="165" spans="1:23" ht="12.75">
      <c r="A165" s="253">
        <v>2</v>
      </c>
      <c r="B165" s="254">
        <v>16</v>
      </c>
      <c r="C165" s="254">
        <v>1</v>
      </c>
      <c r="D165" s="18">
        <v>3</v>
      </c>
      <c r="E165" s="18">
        <v>0</v>
      </c>
      <c r="F165" s="24"/>
      <c r="G165" s="23" t="s">
        <v>366</v>
      </c>
      <c r="H165" s="69">
        <v>17528492</v>
      </c>
      <c r="I165" s="12">
        <v>7405321</v>
      </c>
      <c r="J165" s="12">
        <v>7056349</v>
      </c>
      <c r="K165" s="12">
        <v>5557200</v>
      </c>
      <c r="L165" s="12">
        <v>338100</v>
      </c>
      <c r="M165" s="12">
        <v>178849</v>
      </c>
      <c r="N165" s="12">
        <v>13000</v>
      </c>
      <c r="O165" s="12">
        <v>28000</v>
      </c>
      <c r="P165" s="12">
        <v>0</v>
      </c>
      <c r="Q165" s="12">
        <v>120000</v>
      </c>
      <c r="R165" s="12">
        <v>46000</v>
      </c>
      <c r="S165" s="12">
        <v>168000</v>
      </c>
      <c r="T165" s="12">
        <v>190000</v>
      </c>
      <c r="U165" s="69">
        <v>417200</v>
      </c>
      <c r="V165" s="12">
        <v>1438409</v>
      </c>
      <c r="W165" s="72">
        <v>1628413</v>
      </c>
    </row>
    <row r="166" spans="1:23" ht="12.75">
      <c r="A166" s="253">
        <v>2</v>
      </c>
      <c r="B166" s="254">
        <v>21</v>
      </c>
      <c r="C166" s="254">
        <v>5</v>
      </c>
      <c r="D166" s="18">
        <v>3</v>
      </c>
      <c r="E166" s="18">
        <v>0</v>
      </c>
      <c r="F166" s="24"/>
      <c r="G166" s="23" t="s">
        <v>367</v>
      </c>
      <c r="H166" s="69">
        <v>9756660</v>
      </c>
      <c r="I166" s="12">
        <v>2728286</v>
      </c>
      <c r="J166" s="12">
        <v>3052244</v>
      </c>
      <c r="K166" s="12">
        <v>2364144</v>
      </c>
      <c r="L166" s="12">
        <v>35800</v>
      </c>
      <c r="M166" s="12">
        <v>110000</v>
      </c>
      <c r="N166" s="12">
        <v>68000</v>
      </c>
      <c r="O166" s="12">
        <v>32300</v>
      </c>
      <c r="P166" s="12">
        <v>0</v>
      </c>
      <c r="Q166" s="12">
        <v>0</v>
      </c>
      <c r="R166" s="12">
        <v>42000</v>
      </c>
      <c r="S166" s="12">
        <v>123200</v>
      </c>
      <c r="T166" s="12">
        <v>153500</v>
      </c>
      <c r="U166" s="69">
        <v>123300</v>
      </c>
      <c r="V166" s="12">
        <v>2495000</v>
      </c>
      <c r="W166" s="72">
        <v>1481130</v>
      </c>
    </row>
    <row r="167" spans="1:23" ht="12.75">
      <c r="A167" s="253">
        <v>2</v>
      </c>
      <c r="B167" s="254">
        <v>4</v>
      </c>
      <c r="C167" s="254">
        <v>1</v>
      </c>
      <c r="D167" s="18">
        <v>3</v>
      </c>
      <c r="E167" s="18">
        <v>0</v>
      </c>
      <c r="F167" s="24"/>
      <c r="G167" s="23" t="s">
        <v>368</v>
      </c>
      <c r="H167" s="69">
        <v>26795701.5</v>
      </c>
      <c r="I167" s="12">
        <v>6527279</v>
      </c>
      <c r="J167" s="12">
        <v>12199874</v>
      </c>
      <c r="K167" s="12">
        <v>6440000</v>
      </c>
      <c r="L167" s="12">
        <v>1005000</v>
      </c>
      <c r="M167" s="12">
        <v>271824</v>
      </c>
      <c r="N167" s="12">
        <v>40400</v>
      </c>
      <c r="O167" s="12">
        <v>454500</v>
      </c>
      <c r="P167" s="12">
        <v>0</v>
      </c>
      <c r="Q167" s="12">
        <v>1313000</v>
      </c>
      <c r="R167" s="12">
        <v>70000</v>
      </c>
      <c r="S167" s="12">
        <v>270000</v>
      </c>
      <c r="T167" s="12">
        <v>409000</v>
      </c>
      <c r="U167" s="69">
        <v>1926150</v>
      </c>
      <c r="V167" s="12">
        <v>5069200</v>
      </c>
      <c r="W167" s="72">
        <v>2999348.5</v>
      </c>
    </row>
    <row r="168" spans="1:23" ht="12.75">
      <c r="A168" s="253">
        <v>2</v>
      </c>
      <c r="B168" s="254">
        <v>12</v>
      </c>
      <c r="C168" s="254">
        <v>1</v>
      </c>
      <c r="D168" s="18">
        <v>3</v>
      </c>
      <c r="E168" s="18">
        <v>0</v>
      </c>
      <c r="F168" s="24"/>
      <c r="G168" s="23" t="s">
        <v>369</v>
      </c>
      <c r="H168" s="69">
        <v>8231417.25</v>
      </c>
      <c r="I168" s="12">
        <v>3122863</v>
      </c>
      <c r="J168" s="12">
        <v>3708055.96</v>
      </c>
      <c r="K168" s="12">
        <v>3000000</v>
      </c>
      <c r="L168" s="12">
        <v>168000</v>
      </c>
      <c r="M168" s="12">
        <v>100000</v>
      </c>
      <c r="N168" s="12">
        <v>25000</v>
      </c>
      <c r="O168" s="12">
        <v>30000</v>
      </c>
      <c r="P168" s="12">
        <v>0</v>
      </c>
      <c r="Q168" s="12">
        <v>0</v>
      </c>
      <c r="R168" s="12">
        <v>45000</v>
      </c>
      <c r="S168" s="12">
        <v>120000</v>
      </c>
      <c r="T168" s="12">
        <v>140500</v>
      </c>
      <c r="U168" s="69">
        <v>79555.96</v>
      </c>
      <c r="V168" s="12">
        <v>1123974</v>
      </c>
      <c r="W168" s="72">
        <v>276524.29</v>
      </c>
    </row>
    <row r="169" spans="1:23" ht="12.75">
      <c r="A169" s="253">
        <v>2</v>
      </c>
      <c r="B169" s="254">
        <v>19</v>
      </c>
      <c r="C169" s="254">
        <v>4</v>
      </c>
      <c r="D169" s="18">
        <v>3</v>
      </c>
      <c r="E169" s="18">
        <v>0</v>
      </c>
      <c r="F169" s="24"/>
      <c r="G169" s="23" t="s">
        <v>370</v>
      </c>
      <c r="H169" s="69">
        <v>12077362</v>
      </c>
      <c r="I169" s="12">
        <v>3021800</v>
      </c>
      <c r="J169" s="12">
        <v>4359295</v>
      </c>
      <c r="K169" s="12">
        <v>3069300</v>
      </c>
      <c r="L169" s="12">
        <v>615000</v>
      </c>
      <c r="M169" s="12">
        <v>50500</v>
      </c>
      <c r="N169" s="12">
        <v>10000</v>
      </c>
      <c r="O169" s="12">
        <v>23000</v>
      </c>
      <c r="P169" s="12">
        <v>0</v>
      </c>
      <c r="Q169" s="12">
        <v>26000</v>
      </c>
      <c r="R169" s="12">
        <v>28000</v>
      </c>
      <c r="S169" s="12">
        <v>130000</v>
      </c>
      <c r="T169" s="12">
        <v>160000</v>
      </c>
      <c r="U169" s="69">
        <v>247495</v>
      </c>
      <c r="V169" s="12">
        <v>3371800</v>
      </c>
      <c r="W169" s="72">
        <v>1324467</v>
      </c>
    </row>
    <row r="170" spans="1:23" ht="12.75">
      <c r="A170" s="253">
        <v>2</v>
      </c>
      <c r="B170" s="254">
        <v>15</v>
      </c>
      <c r="C170" s="254">
        <v>3</v>
      </c>
      <c r="D170" s="18">
        <v>3</v>
      </c>
      <c r="E170" s="18">
        <v>0</v>
      </c>
      <c r="F170" s="24"/>
      <c r="G170" s="23" t="s">
        <v>371</v>
      </c>
      <c r="H170" s="69">
        <v>37367817</v>
      </c>
      <c r="I170" s="12">
        <v>11466069</v>
      </c>
      <c r="J170" s="12">
        <v>18176748</v>
      </c>
      <c r="K170" s="12">
        <v>14850000</v>
      </c>
      <c r="L170" s="12">
        <v>598400</v>
      </c>
      <c r="M170" s="12">
        <v>309000</v>
      </c>
      <c r="N170" s="12">
        <v>130000</v>
      </c>
      <c r="O170" s="12">
        <v>85000</v>
      </c>
      <c r="P170" s="12">
        <v>0</v>
      </c>
      <c r="Q170" s="12">
        <v>0</v>
      </c>
      <c r="R170" s="12">
        <v>320000</v>
      </c>
      <c r="S170" s="12">
        <v>290000</v>
      </c>
      <c r="T170" s="12">
        <v>660000</v>
      </c>
      <c r="U170" s="69">
        <v>934348</v>
      </c>
      <c r="V170" s="12">
        <v>7055000</v>
      </c>
      <c r="W170" s="72">
        <v>670000</v>
      </c>
    </row>
    <row r="171" spans="1:23" ht="12.75">
      <c r="A171" s="253">
        <v>2</v>
      </c>
      <c r="B171" s="254">
        <v>23</v>
      </c>
      <c r="C171" s="254">
        <v>4</v>
      </c>
      <c r="D171" s="18">
        <v>3</v>
      </c>
      <c r="E171" s="18">
        <v>0</v>
      </c>
      <c r="F171" s="24"/>
      <c r="G171" s="23" t="s">
        <v>372</v>
      </c>
      <c r="H171" s="69">
        <v>49603970</v>
      </c>
      <c r="I171" s="12">
        <v>13730059</v>
      </c>
      <c r="J171" s="12">
        <v>21589321</v>
      </c>
      <c r="K171" s="12">
        <v>14850000</v>
      </c>
      <c r="L171" s="12">
        <v>1540000</v>
      </c>
      <c r="M171" s="12">
        <v>870000</v>
      </c>
      <c r="N171" s="12">
        <v>60000</v>
      </c>
      <c r="O171" s="12">
        <v>95000</v>
      </c>
      <c r="P171" s="12">
        <v>0</v>
      </c>
      <c r="Q171" s="12">
        <v>190000</v>
      </c>
      <c r="R171" s="12">
        <v>96000</v>
      </c>
      <c r="S171" s="12">
        <v>350000</v>
      </c>
      <c r="T171" s="12">
        <v>843021</v>
      </c>
      <c r="U171" s="69">
        <v>2695300</v>
      </c>
      <c r="V171" s="12">
        <v>6153800</v>
      </c>
      <c r="W171" s="72">
        <v>8130790</v>
      </c>
    </row>
    <row r="172" spans="1:23" ht="12.75">
      <c r="A172" s="253">
        <v>2</v>
      </c>
      <c r="B172" s="254">
        <v>8</v>
      </c>
      <c r="C172" s="254">
        <v>8</v>
      </c>
      <c r="D172" s="18">
        <v>3</v>
      </c>
      <c r="E172" s="18">
        <v>0</v>
      </c>
      <c r="F172" s="24"/>
      <c r="G172" s="23" t="s">
        <v>373</v>
      </c>
      <c r="H172" s="69">
        <v>10503171</v>
      </c>
      <c r="I172" s="12">
        <v>3135256</v>
      </c>
      <c r="J172" s="12">
        <v>5512690</v>
      </c>
      <c r="K172" s="12">
        <v>3298902</v>
      </c>
      <c r="L172" s="12">
        <v>202832</v>
      </c>
      <c r="M172" s="12">
        <v>105784</v>
      </c>
      <c r="N172" s="12">
        <v>30000</v>
      </c>
      <c r="O172" s="12">
        <v>32000</v>
      </c>
      <c r="P172" s="12">
        <v>0</v>
      </c>
      <c r="Q172" s="12">
        <v>307020</v>
      </c>
      <c r="R172" s="12">
        <v>70000</v>
      </c>
      <c r="S172" s="12">
        <v>200000</v>
      </c>
      <c r="T172" s="12">
        <v>202200</v>
      </c>
      <c r="U172" s="69">
        <v>1063952</v>
      </c>
      <c r="V172" s="12">
        <v>1320500</v>
      </c>
      <c r="W172" s="72">
        <v>534725</v>
      </c>
    </row>
    <row r="173" spans="1:23" ht="12.75">
      <c r="A173" s="253">
        <v>2</v>
      </c>
      <c r="B173" s="254">
        <v>10</v>
      </c>
      <c r="C173" s="254">
        <v>3</v>
      </c>
      <c r="D173" s="18">
        <v>3</v>
      </c>
      <c r="E173" s="18">
        <v>0</v>
      </c>
      <c r="F173" s="24"/>
      <c r="G173" s="23" t="s">
        <v>374</v>
      </c>
      <c r="H173" s="69">
        <v>9467737.75</v>
      </c>
      <c r="I173" s="12">
        <v>2769462</v>
      </c>
      <c r="J173" s="12">
        <v>4382075</v>
      </c>
      <c r="K173" s="12">
        <v>3704000</v>
      </c>
      <c r="L173" s="12">
        <v>240000</v>
      </c>
      <c r="M173" s="12">
        <v>50000</v>
      </c>
      <c r="N173" s="12">
        <v>30000</v>
      </c>
      <c r="O173" s="12">
        <v>25000</v>
      </c>
      <c r="P173" s="12">
        <v>0</v>
      </c>
      <c r="Q173" s="12">
        <v>50000</v>
      </c>
      <c r="R173" s="12">
        <v>8000</v>
      </c>
      <c r="S173" s="12">
        <v>125475</v>
      </c>
      <c r="T173" s="12">
        <v>50000</v>
      </c>
      <c r="U173" s="69">
        <v>99600</v>
      </c>
      <c r="V173" s="12">
        <v>1550967</v>
      </c>
      <c r="W173" s="72">
        <v>765233.75</v>
      </c>
    </row>
    <row r="174" spans="1:23" ht="12.75">
      <c r="A174" s="253">
        <v>2</v>
      </c>
      <c r="B174" s="254">
        <v>7</v>
      </c>
      <c r="C174" s="254">
        <v>3</v>
      </c>
      <c r="D174" s="18">
        <v>3</v>
      </c>
      <c r="E174" s="18">
        <v>0</v>
      </c>
      <c r="F174" s="24"/>
      <c r="G174" s="23" t="s">
        <v>375</v>
      </c>
      <c r="H174" s="69">
        <v>15547675</v>
      </c>
      <c r="I174" s="12">
        <v>3646879</v>
      </c>
      <c r="J174" s="12">
        <v>4741039</v>
      </c>
      <c r="K174" s="12">
        <v>3180000</v>
      </c>
      <c r="L174" s="12">
        <v>89000</v>
      </c>
      <c r="M174" s="12">
        <v>94000</v>
      </c>
      <c r="N174" s="12">
        <v>20000</v>
      </c>
      <c r="O174" s="12">
        <v>28000</v>
      </c>
      <c r="P174" s="12">
        <v>0</v>
      </c>
      <c r="Q174" s="12">
        <v>0</v>
      </c>
      <c r="R174" s="12">
        <v>54500</v>
      </c>
      <c r="S174" s="12">
        <v>140000</v>
      </c>
      <c r="T174" s="12">
        <v>163579</v>
      </c>
      <c r="U174" s="69">
        <v>971960</v>
      </c>
      <c r="V174" s="12">
        <v>1833000</v>
      </c>
      <c r="W174" s="72">
        <v>5326757</v>
      </c>
    </row>
    <row r="175" spans="1:23" ht="12.75">
      <c r="A175" s="253">
        <v>2</v>
      </c>
      <c r="B175" s="254">
        <v>12</v>
      </c>
      <c r="C175" s="254">
        <v>2</v>
      </c>
      <c r="D175" s="18">
        <v>3</v>
      </c>
      <c r="E175" s="18">
        <v>0</v>
      </c>
      <c r="F175" s="24"/>
      <c r="G175" s="23" t="s">
        <v>376</v>
      </c>
      <c r="H175" s="69">
        <v>7664970</v>
      </c>
      <c r="I175" s="12">
        <v>1176000</v>
      </c>
      <c r="J175" s="12">
        <v>2409000</v>
      </c>
      <c r="K175" s="12">
        <v>1545000</v>
      </c>
      <c r="L175" s="12">
        <v>245000</v>
      </c>
      <c r="M175" s="12">
        <v>29500</v>
      </c>
      <c r="N175" s="12">
        <v>20000</v>
      </c>
      <c r="O175" s="12">
        <v>29000</v>
      </c>
      <c r="P175" s="12">
        <v>0</v>
      </c>
      <c r="Q175" s="12">
        <v>45000</v>
      </c>
      <c r="R175" s="12">
        <v>9000</v>
      </c>
      <c r="S175" s="12">
        <v>70000</v>
      </c>
      <c r="T175" s="12">
        <v>70500</v>
      </c>
      <c r="U175" s="69">
        <v>346000</v>
      </c>
      <c r="V175" s="12">
        <v>635310</v>
      </c>
      <c r="W175" s="72">
        <v>3444660</v>
      </c>
    </row>
    <row r="176" spans="1:23" ht="12.75">
      <c r="A176" s="253">
        <v>2</v>
      </c>
      <c r="B176" s="254">
        <v>12</v>
      </c>
      <c r="C176" s="254">
        <v>3</v>
      </c>
      <c r="D176" s="18">
        <v>3</v>
      </c>
      <c r="E176" s="18">
        <v>0</v>
      </c>
      <c r="F176" s="24"/>
      <c r="G176" s="23" t="s">
        <v>377</v>
      </c>
      <c r="H176" s="69">
        <v>22523889</v>
      </c>
      <c r="I176" s="12">
        <v>6299300</v>
      </c>
      <c r="J176" s="12">
        <v>11241500</v>
      </c>
      <c r="K176" s="12">
        <v>7215000</v>
      </c>
      <c r="L176" s="12">
        <v>1122000</v>
      </c>
      <c r="M176" s="12">
        <v>390500</v>
      </c>
      <c r="N176" s="12">
        <v>27000</v>
      </c>
      <c r="O176" s="12">
        <v>477000</v>
      </c>
      <c r="P176" s="12">
        <v>0</v>
      </c>
      <c r="Q176" s="12">
        <v>383000</v>
      </c>
      <c r="R176" s="12">
        <v>130000</v>
      </c>
      <c r="S176" s="12">
        <v>295000</v>
      </c>
      <c r="T176" s="12">
        <v>350000</v>
      </c>
      <c r="U176" s="69">
        <v>852000</v>
      </c>
      <c r="V176" s="12">
        <v>1753963</v>
      </c>
      <c r="W176" s="72">
        <v>3229126</v>
      </c>
    </row>
    <row r="177" spans="1:23" ht="12.75">
      <c r="A177" s="253">
        <v>2</v>
      </c>
      <c r="B177" s="254">
        <v>21</v>
      </c>
      <c r="C177" s="254">
        <v>6</v>
      </c>
      <c r="D177" s="18">
        <v>3</v>
      </c>
      <c r="E177" s="18">
        <v>0</v>
      </c>
      <c r="F177" s="24"/>
      <c r="G177" s="23" t="s">
        <v>378</v>
      </c>
      <c r="H177" s="69">
        <v>15411852.14</v>
      </c>
      <c r="I177" s="12">
        <v>2617446</v>
      </c>
      <c r="J177" s="12">
        <v>4169700</v>
      </c>
      <c r="K177" s="12">
        <v>3232000</v>
      </c>
      <c r="L177" s="12">
        <v>78000</v>
      </c>
      <c r="M177" s="12">
        <v>49200</v>
      </c>
      <c r="N177" s="12">
        <v>3000</v>
      </c>
      <c r="O177" s="12">
        <v>22000</v>
      </c>
      <c r="P177" s="12">
        <v>0</v>
      </c>
      <c r="Q177" s="12">
        <v>400000</v>
      </c>
      <c r="R177" s="12">
        <v>10000</v>
      </c>
      <c r="S177" s="12">
        <v>95000</v>
      </c>
      <c r="T177" s="12">
        <v>91000</v>
      </c>
      <c r="U177" s="69">
        <v>189500</v>
      </c>
      <c r="V177" s="12">
        <v>1447700</v>
      </c>
      <c r="W177" s="72">
        <v>7177006.14</v>
      </c>
    </row>
    <row r="178" spans="1:23" ht="12.75">
      <c r="A178" s="253">
        <v>2</v>
      </c>
      <c r="B178" s="254">
        <v>14</v>
      </c>
      <c r="C178" s="254">
        <v>5</v>
      </c>
      <c r="D178" s="18">
        <v>3</v>
      </c>
      <c r="E178" s="18">
        <v>0</v>
      </c>
      <c r="F178" s="24"/>
      <c r="G178" s="23" t="s">
        <v>379</v>
      </c>
      <c r="H178" s="69">
        <v>6229763</v>
      </c>
      <c r="I178" s="12">
        <v>1735650</v>
      </c>
      <c r="J178" s="12">
        <v>3834113</v>
      </c>
      <c r="K178" s="12">
        <v>2439893</v>
      </c>
      <c r="L178" s="12">
        <v>122655</v>
      </c>
      <c r="M178" s="12">
        <v>252776</v>
      </c>
      <c r="N178" s="12">
        <v>6000</v>
      </c>
      <c r="O178" s="12">
        <v>16000</v>
      </c>
      <c r="P178" s="12">
        <v>0</v>
      </c>
      <c r="Q178" s="12">
        <v>2000</v>
      </c>
      <c r="R178" s="12">
        <v>13500</v>
      </c>
      <c r="S178" s="12">
        <v>83000</v>
      </c>
      <c r="T178" s="12">
        <v>100000</v>
      </c>
      <c r="U178" s="69">
        <v>798289</v>
      </c>
      <c r="V178" s="12">
        <v>587200</v>
      </c>
      <c r="W178" s="72">
        <v>72800</v>
      </c>
    </row>
    <row r="179" spans="1:23" ht="12.75">
      <c r="A179" s="253">
        <v>2</v>
      </c>
      <c r="B179" s="254">
        <v>8</v>
      </c>
      <c r="C179" s="254">
        <v>10</v>
      </c>
      <c r="D179" s="18">
        <v>3</v>
      </c>
      <c r="E179" s="18">
        <v>0</v>
      </c>
      <c r="F179" s="24"/>
      <c r="G179" s="23" t="s">
        <v>380</v>
      </c>
      <c r="H179" s="69">
        <v>9751889</v>
      </c>
      <c r="I179" s="12">
        <v>2068529</v>
      </c>
      <c r="J179" s="12">
        <v>2560807</v>
      </c>
      <c r="K179" s="12">
        <v>1745604</v>
      </c>
      <c r="L179" s="12">
        <v>244366</v>
      </c>
      <c r="M179" s="12">
        <v>73080</v>
      </c>
      <c r="N179" s="12">
        <v>7605</v>
      </c>
      <c r="O179" s="12">
        <v>32890</v>
      </c>
      <c r="P179" s="12">
        <v>0</v>
      </c>
      <c r="Q179" s="12">
        <v>7650</v>
      </c>
      <c r="R179" s="12">
        <v>21000</v>
      </c>
      <c r="S179" s="12">
        <v>80000</v>
      </c>
      <c r="T179" s="12">
        <v>127296</v>
      </c>
      <c r="U179" s="69">
        <v>221316</v>
      </c>
      <c r="V179" s="12">
        <v>531900</v>
      </c>
      <c r="W179" s="72">
        <v>4590653</v>
      </c>
    </row>
    <row r="180" spans="1:23" ht="12.75">
      <c r="A180" s="253">
        <v>2</v>
      </c>
      <c r="B180" s="254">
        <v>13</v>
      </c>
      <c r="C180" s="254">
        <v>3</v>
      </c>
      <c r="D180" s="18">
        <v>3</v>
      </c>
      <c r="E180" s="18">
        <v>0</v>
      </c>
      <c r="F180" s="24"/>
      <c r="G180" s="23" t="s">
        <v>381</v>
      </c>
      <c r="H180" s="69">
        <v>28792522.56</v>
      </c>
      <c r="I180" s="12">
        <v>8849226</v>
      </c>
      <c r="J180" s="12">
        <v>13811242.56</v>
      </c>
      <c r="K180" s="12">
        <v>10250129</v>
      </c>
      <c r="L180" s="12">
        <v>563267</v>
      </c>
      <c r="M180" s="12">
        <v>487215</v>
      </c>
      <c r="N180" s="12">
        <v>50000</v>
      </c>
      <c r="O180" s="12">
        <v>600000</v>
      </c>
      <c r="P180" s="12">
        <v>0</v>
      </c>
      <c r="Q180" s="12">
        <v>115000</v>
      </c>
      <c r="R180" s="12">
        <v>200000</v>
      </c>
      <c r="S180" s="12">
        <v>375000</v>
      </c>
      <c r="T180" s="12">
        <v>650000</v>
      </c>
      <c r="U180" s="69">
        <v>520631.56</v>
      </c>
      <c r="V180" s="12">
        <v>5009378</v>
      </c>
      <c r="W180" s="72">
        <v>1122676</v>
      </c>
    </row>
    <row r="181" spans="1:23" ht="12.75">
      <c r="A181" s="253">
        <v>2</v>
      </c>
      <c r="B181" s="254">
        <v>12</v>
      </c>
      <c r="C181" s="254">
        <v>4</v>
      </c>
      <c r="D181" s="18">
        <v>3</v>
      </c>
      <c r="E181" s="18">
        <v>0</v>
      </c>
      <c r="F181" s="24"/>
      <c r="G181" s="23" t="s">
        <v>382</v>
      </c>
      <c r="H181" s="69">
        <v>7537142.36</v>
      </c>
      <c r="I181" s="12">
        <v>2235407</v>
      </c>
      <c r="J181" s="12">
        <v>4201757</v>
      </c>
      <c r="K181" s="12">
        <v>2980000</v>
      </c>
      <c r="L181" s="12">
        <v>210000</v>
      </c>
      <c r="M181" s="12">
        <v>65950</v>
      </c>
      <c r="N181" s="12">
        <v>16000</v>
      </c>
      <c r="O181" s="12">
        <v>25000</v>
      </c>
      <c r="P181" s="12">
        <v>0</v>
      </c>
      <c r="Q181" s="12">
        <v>450000</v>
      </c>
      <c r="R181" s="12">
        <v>21800</v>
      </c>
      <c r="S181" s="12">
        <v>112000</v>
      </c>
      <c r="T181" s="12">
        <v>111000</v>
      </c>
      <c r="U181" s="69">
        <v>210007</v>
      </c>
      <c r="V181" s="12">
        <v>553537</v>
      </c>
      <c r="W181" s="72">
        <v>546441.36</v>
      </c>
    </row>
    <row r="182" spans="1:23" ht="12.75">
      <c r="A182" s="253">
        <v>2</v>
      </c>
      <c r="B182" s="254">
        <v>2</v>
      </c>
      <c r="C182" s="254">
        <v>7</v>
      </c>
      <c r="D182" s="18">
        <v>3</v>
      </c>
      <c r="E182" s="18">
        <v>0</v>
      </c>
      <c r="F182" s="24"/>
      <c r="G182" s="23" t="s">
        <v>383</v>
      </c>
      <c r="H182" s="69">
        <v>9730519</v>
      </c>
      <c r="I182" s="12">
        <v>2299082</v>
      </c>
      <c r="J182" s="12">
        <v>4218384</v>
      </c>
      <c r="K182" s="12">
        <v>2728257</v>
      </c>
      <c r="L182" s="12">
        <v>302796</v>
      </c>
      <c r="M182" s="12">
        <v>13800</v>
      </c>
      <c r="N182" s="12">
        <v>10000</v>
      </c>
      <c r="O182" s="12">
        <v>18000</v>
      </c>
      <c r="P182" s="12">
        <v>0</v>
      </c>
      <c r="Q182" s="12">
        <v>500000</v>
      </c>
      <c r="R182" s="12">
        <v>14000</v>
      </c>
      <c r="S182" s="12">
        <v>80000</v>
      </c>
      <c r="T182" s="12">
        <v>152000</v>
      </c>
      <c r="U182" s="69">
        <v>399531</v>
      </c>
      <c r="V182" s="12">
        <v>1532000</v>
      </c>
      <c r="W182" s="72">
        <v>1681053</v>
      </c>
    </row>
    <row r="183" spans="1:23" ht="12.75">
      <c r="A183" s="253">
        <v>2</v>
      </c>
      <c r="B183" s="254">
        <v>1</v>
      </c>
      <c r="C183" s="254">
        <v>4</v>
      </c>
      <c r="D183" s="18">
        <v>3</v>
      </c>
      <c r="E183" s="18">
        <v>0</v>
      </c>
      <c r="F183" s="24"/>
      <c r="G183" s="23" t="s">
        <v>384</v>
      </c>
      <c r="H183" s="69">
        <v>16929633</v>
      </c>
      <c r="I183" s="12">
        <v>3278577</v>
      </c>
      <c r="J183" s="12">
        <v>10223000</v>
      </c>
      <c r="K183" s="12">
        <v>8609300</v>
      </c>
      <c r="L183" s="12">
        <v>593000</v>
      </c>
      <c r="M183" s="12">
        <v>201000</v>
      </c>
      <c r="N183" s="12">
        <v>23000</v>
      </c>
      <c r="O183" s="12">
        <v>40000</v>
      </c>
      <c r="P183" s="12">
        <v>0</v>
      </c>
      <c r="Q183" s="12">
        <v>100000</v>
      </c>
      <c r="R183" s="12">
        <v>5000</v>
      </c>
      <c r="S183" s="12">
        <v>227795</v>
      </c>
      <c r="T183" s="12">
        <v>260000</v>
      </c>
      <c r="U183" s="69">
        <v>163905</v>
      </c>
      <c r="V183" s="12">
        <v>2740000</v>
      </c>
      <c r="W183" s="72">
        <v>688056</v>
      </c>
    </row>
    <row r="184" spans="1:23" ht="12.75">
      <c r="A184" s="253">
        <v>2</v>
      </c>
      <c r="B184" s="254">
        <v>20</v>
      </c>
      <c r="C184" s="254">
        <v>1</v>
      </c>
      <c r="D184" s="18">
        <v>3</v>
      </c>
      <c r="E184" s="18">
        <v>0</v>
      </c>
      <c r="F184" s="24"/>
      <c r="G184" s="23" t="s">
        <v>385</v>
      </c>
      <c r="H184" s="69">
        <v>29335600</v>
      </c>
      <c r="I184" s="12">
        <v>11358805</v>
      </c>
      <c r="J184" s="12">
        <v>9040145</v>
      </c>
      <c r="K184" s="12">
        <v>5997695</v>
      </c>
      <c r="L184" s="12">
        <v>400000</v>
      </c>
      <c r="M184" s="12">
        <v>185000</v>
      </c>
      <c r="N184" s="12">
        <v>50000</v>
      </c>
      <c r="O184" s="12">
        <v>70000</v>
      </c>
      <c r="P184" s="12">
        <v>0</v>
      </c>
      <c r="Q184" s="12">
        <v>60000</v>
      </c>
      <c r="R184" s="12">
        <v>222950</v>
      </c>
      <c r="S184" s="12">
        <v>295000</v>
      </c>
      <c r="T184" s="12">
        <v>820000</v>
      </c>
      <c r="U184" s="69">
        <v>939500</v>
      </c>
      <c r="V184" s="12">
        <v>5917200</v>
      </c>
      <c r="W184" s="72">
        <v>3019450</v>
      </c>
    </row>
    <row r="185" spans="1:23" ht="12.75">
      <c r="A185" s="253">
        <v>2</v>
      </c>
      <c r="B185" s="254">
        <v>10</v>
      </c>
      <c r="C185" s="254">
        <v>5</v>
      </c>
      <c r="D185" s="18">
        <v>3</v>
      </c>
      <c r="E185" s="18">
        <v>0</v>
      </c>
      <c r="F185" s="24"/>
      <c r="G185" s="23" t="s">
        <v>386</v>
      </c>
      <c r="H185" s="69">
        <v>5904199</v>
      </c>
      <c r="I185" s="12">
        <v>1817433</v>
      </c>
      <c r="J185" s="12">
        <v>2572400</v>
      </c>
      <c r="K185" s="12">
        <v>1190000</v>
      </c>
      <c r="L185" s="12">
        <v>273000</v>
      </c>
      <c r="M185" s="12">
        <v>83000</v>
      </c>
      <c r="N185" s="12">
        <v>10000</v>
      </c>
      <c r="O185" s="12">
        <v>23000</v>
      </c>
      <c r="P185" s="12">
        <v>0</v>
      </c>
      <c r="Q185" s="12">
        <v>0</v>
      </c>
      <c r="R185" s="12">
        <v>9000</v>
      </c>
      <c r="S185" s="12">
        <v>80000</v>
      </c>
      <c r="T185" s="12">
        <v>121000</v>
      </c>
      <c r="U185" s="69">
        <v>783400</v>
      </c>
      <c r="V185" s="12">
        <v>661520</v>
      </c>
      <c r="W185" s="72">
        <v>852846</v>
      </c>
    </row>
    <row r="186" spans="1:23" ht="12.75">
      <c r="A186" s="253">
        <v>2</v>
      </c>
      <c r="B186" s="254">
        <v>25</v>
      </c>
      <c r="C186" s="254">
        <v>4</v>
      </c>
      <c r="D186" s="18">
        <v>3</v>
      </c>
      <c r="E186" s="18">
        <v>0</v>
      </c>
      <c r="F186" s="24"/>
      <c r="G186" s="23" t="s">
        <v>387</v>
      </c>
      <c r="H186" s="69">
        <v>15784128</v>
      </c>
      <c r="I186" s="12">
        <v>2512178</v>
      </c>
      <c r="J186" s="12">
        <v>4122941</v>
      </c>
      <c r="K186" s="12">
        <v>2769640</v>
      </c>
      <c r="L186" s="12">
        <v>375236</v>
      </c>
      <c r="M186" s="12">
        <v>88482</v>
      </c>
      <c r="N186" s="12">
        <v>12000</v>
      </c>
      <c r="O186" s="12">
        <v>20000</v>
      </c>
      <c r="P186" s="12">
        <v>0</v>
      </c>
      <c r="Q186" s="12">
        <v>150000</v>
      </c>
      <c r="R186" s="12">
        <v>30000</v>
      </c>
      <c r="S186" s="12">
        <v>137000</v>
      </c>
      <c r="T186" s="12">
        <v>173000</v>
      </c>
      <c r="U186" s="69">
        <v>367583</v>
      </c>
      <c r="V186" s="12">
        <v>518724</v>
      </c>
      <c r="W186" s="72">
        <v>8630285</v>
      </c>
    </row>
    <row r="187" spans="1:23" ht="12.75">
      <c r="A187" s="253">
        <v>2</v>
      </c>
      <c r="B187" s="254">
        <v>16</v>
      </c>
      <c r="C187" s="254">
        <v>4</v>
      </c>
      <c r="D187" s="18">
        <v>3</v>
      </c>
      <c r="E187" s="18">
        <v>0</v>
      </c>
      <c r="F187" s="24"/>
      <c r="G187" s="23" t="s">
        <v>388</v>
      </c>
      <c r="H187" s="69">
        <v>156390886</v>
      </c>
      <c r="I187" s="12">
        <v>44287693</v>
      </c>
      <c r="J187" s="12">
        <v>93582495</v>
      </c>
      <c r="K187" s="12">
        <v>62119360</v>
      </c>
      <c r="L187" s="12">
        <v>85900</v>
      </c>
      <c r="M187" s="12">
        <v>481600</v>
      </c>
      <c r="N187" s="12">
        <v>63000</v>
      </c>
      <c r="O187" s="12">
        <v>460000</v>
      </c>
      <c r="P187" s="12">
        <v>0</v>
      </c>
      <c r="Q187" s="12">
        <v>26530000</v>
      </c>
      <c r="R187" s="12">
        <v>155000</v>
      </c>
      <c r="S187" s="12">
        <v>600000</v>
      </c>
      <c r="T187" s="12">
        <v>1200000</v>
      </c>
      <c r="U187" s="69">
        <v>1887635</v>
      </c>
      <c r="V187" s="12">
        <v>6071013</v>
      </c>
      <c r="W187" s="72">
        <v>12449685</v>
      </c>
    </row>
    <row r="188" spans="1:23" ht="12.75">
      <c r="A188" s="253">
        <v>2</v>
      </c>
      <c r="B188" s="254">
        <v>9</v>
      </c>
      <c r="C188" s="254">
        <v>7</v>
      </c>
      <c r="D188" s="18">
        <v>3</v>
      </c>
      <c r="E188" s="18">
        <v>0</v>
      </c>
      <c r="F188" s="24"/>
      <c r="G188" s="23" t="s">
        <v>389</v>
      </c>
      <c r="H188" s="69">
        <v>10924433.74</v>
      </c>
      <c r="I188" s="12">
        <v>2661995</v>
      </c>
      <c r="J188" s="12">
        <v>4937009</v>
      </c>
      <c r="K188" s="12">
        <v>4164834</v>
      </c>
      <c r="L188" s="12">
        <v>255548</v>
      </c>
      <c r="M188" s="12">
        <v>96000</v>
      </c>
      <c r="N188" s="12">
        <v>7000</v>
      </c>
      <c r="O188" s="12">
        <v>26326</v>
      </c>
      <c r="P188" s="12">
        <v>0</v>
      </c>
      <c r="Q188" s="12">
        <v>0</v>
      </c>
      <c r="R188" s="12">
        <v>22000</v>
      </c>
      <c r="S188" s="12">
        <v>100000</v>
      </c>
      <c r="T188" s="12">
        <v>122218</v>
      </c>
      <c r="U188" s="69">
        <v>143083</v>
      </c>
      <c r="V188" s="12">
        <v>810662</v>
      </c>
      <c r="W188" s="72">
        <v>2514767.74</v>
      </c>
    </row>
    <row r="189" spans="1:23" ht="12.75">
      <c r="A189" s="253">
        <v>2</v>
      </c>
      <c r="B189" s="254">
        <v>20</v>
      </c>
      <c r="C189" s="254">
        <v>2</v>
      </c>
      <c r="D189" s="18">
        <v>3</v>
      </c>
      <c r="E189" s="18">
        <v>0</v>
      </c>
      <c r="F189" s="24"/>
      <c r="G189" s="23" t="s">
        <v>390</v>
      </c>
      <c r="H189" s="69">
        <v>9356839</v>
      </c>
      <c r="I189" s="12">
        <v>2030851</v>
      </c>
      <c r="J189" s="12">
        <v>5295800</v>
      </c>
      <c r="K189" s="12">
        <v>3341600</v>
      </c>
      <c r="L189" s="12">
        <v>682900</v>
      </c>
      <c r="M189" s="12">
        <v>106000</v>
      </c>
      <c r="N189" s="12">
        <v>10000</v>
      </c>
      <c r="O189" s="12">
        <v>30000</v>
      </c>
      <c r="P189" s="12">
        <v>0</v>
      </c>
      <c r="Q189" s="12">
        <v>0</v>
      </c>
      <c r="R189" s="12">
        <v>40000</v>
      </c>
      <c r="S189" s="12">
        <v>120000</v>
      </c>
      <c r="T189" s="12">
        <v>50500</v>
      </c>
      <c r="U189" s="69">
        <v>914800</v>
      </c>
      <c r="V189" s="12">
        <v>1930969</v>
      </c>
      <c r="W189" s="72">
        <v>99219</v>
      </c>
    </row>
    <row r="190" spans="1:23" ht="12.75">
      <c r="A190" s="253">
        <v>2</v>
      </c>
      <c r="B190" s="254">
        <v>16</v>
      </c>
      <c r="C190" s="254">
        <v>5</v>
      </c>
      <c r="D190" s="18">
        <v>3</v>
      </c>
      <c r="E190" s="18">
        <v>0</v>
      </c>
      <c r="F190" s="24"/>
      <c r="G190" s="23" t="s">
        <v>391</v>
      </c>
      <c r="H190" s="69">
        <v>16640489.1</v>
      </c>
      <c r="I190" s="12">
        <v>3896240</v>
      </c>
      <c r="J190" s="12">
        <v>5213899</v>
      </c>
      <c r="K190" s="12">
        <v>3511876</v>
      </c>
      <c r="L190" s="12">
        <v>114242</v>
      </c>
      <c r="M190" s="12">
        <v>74092</v>
      </c>
      <c r="N190" s="12">
        <v>18000</v>
      </c>
      <c r="O190" s="12">
        <v>21667</v>
      </c>
      <c r="P190" s="12">
        <v>0</v>
      </c>
      <c r="Q190" s="12">
        <v>15000</v>
      </c>
      <c r="R190" s="12">
        <v>30000</v>
      </c>
      <c r="S190" s="12">
        <v>95000</v>
      </c>
      <c r="T190" s="12">
        <v>143350</v>
      </c>
      <c r="U190" s="69">
        <v>1190672</v>
      </c>
      <c r="V190" s="12">
        <v>3229154</v>
      </c>
      <c r="W190" s="72">
        <v>4301196.1</v>
      </c>
    </row>
    <row r="191" spans="1:23" ht="12.75">
      <c r="A191" s="253">
        <v>2</v>
      </c>
      <c r="B191" s="254">
        <v>8</v>
      </c>
      <c r="C191" s="254">
        <v>12</v>
      </c>
      <c r="D191" s="18">
        <v>3</v>
      </c>
      <c r="E191" s="18">
        <v>0</v>
      </c>
      <c r="F191" s="24"/>
      <c r="G191" s="23" t="s">
        <v>392</v>
      </c>
      <c r="H191" s="69">
        <v>23248437</v>
      </c>
      <c r="I191" s="12">
        <v>2352733</v>
      </c>
      <c r="J191" s="12">
        <v>6790212</v>
      </c>
      <c r="K191" s="12">
        <v>4137223</v>
      </c>
      <c r="L191" s="12">
        <v>505764</v>
      </c>
      <c r="M191" s="12">
        <v>246000</v>
      </c>
      <c r="N191" s="12">
        <v>17800</v>
      </c>
      <c r="O191" s="12">
        <v>28800</v>
      </c>
      <c r="P191" s="12">
        <v>0</v>
      </c>
      <c r="Q191" s="12">
        <v>4500</v>
      </c>
      <c r="R191" s="12">
        <v>813500</v>
      </c>
      <c r="S191" s="12">
        <v>149625</v>
      </c>
      <c r="T191" s="12">
        <v>724500</v>
      </c>
      <c r="U191" s="69">
        <v>162500</v>
      </c>
      <c r="V191" s="12">
        <v>2337400</v>
      </c>
      <c r="W191" s="72">
        <v>11768092</v>
      </c>
    </row>
    <row r="192" spans="1:23" ht="12.75">
      <c r="A192" s="253">
        <v>2</v>
      </c>
      <c r="B192" s="254">
        <v>23</v>
      </c>
      <c r="C192" s="254">
        <v>8</v>
      </c>
      <c r="D192" s="18">
        <v>3</v>
      </c>
      <c r="E192" s="18">
        <v>0</v>
      </c>
      <c r="F192" s="24"/>
      <c r="G192" s="23" t="s">
        <v>437</v>
      </c>
      <c r="H192" s="69">
        <v>44975766</v>
      </c>
      <c r="I192" s="12">
        <v>12480668</v>
      </c>
      <c r="J192" s="12">
        <v>18989000</v>
      </c>
      <c r="K192" s="12">
        <v>13270000</v>
      </c>
      <c r="L192" s="12">
        <v>700000</v>
      </c>
      <c r="M192" s="12">
        <v>400000</v>
      </c>
      <c r="N192" s="12">
        <v>150000</v>
      </c>
      <c r="O192" s="12">
        <v>400000</v>
      </c>
      <c r="P192" s="12">
        <v>0</v>
      </c>
      <c r="Q192" s="12">
        <v>0</v>
      </c>
      <c r="R192" s="12">
        <v>350000</v>
      </c>
      <c r="S192" s="12">
        <v>280000</v>
      </c>
      <c r="T192" s="12">
        <v>1100000</v>
      </c>
      <c r="U192" s="69">
        <v>2339000</v>
      </c>
      <c r="V192" s="12">
        <v>10715000</v>
      </c>
      <c r="W192" s="72">
        <v>2791098</v>
      </c>
    </row>
    <row r="193" spans="1:23" ht="12.75">
      <c r="A193" s="253">
        <v>2</v>
      </c>
      <c r="B193" s="254">
        <v>23</v>
      </c>
      <c r="C193" s="254">
        <v>7</v>
      </c>
      <c r="D193" s="18">
        <v>3</v>
      </c>
      <c r="E193" s="18">
        <v>0</v>
      </c>
      <c r="F193" s="24"/>
      <c r="G193" s="23" t="s">
        <v>393</v>
      </c>
      <c r="H193" s="69">
        <v>27043886</v>
      </c>
      <c r="I193" s="12">
        <v>5598685</v>
      </c>
      <c r="J193" s="12">
        <v>9683000</v>
      </c>
      <c r="K193" s="12">
        <v>5600000</v>
      </c>
      <c r="L193" s="12">
        <v>1150000</v>
      </c>
      <c r="M193" s="12">
        <v>355000</v>
      </c>
      <c r="N193" s="12">
        <v>40000</v>
      </c>
      <c r="O193" s="12">
        <v>180000</v>
      </c>
      <c r="P193" s="12">
        <v>0</v>
      </c>
      <c r="Q193" s="12">
        <v>750000</v>
      </c>
      <c r="R193" s="12">
        <v>240000</v>
      </c>
      <c r="S193" s="12">
        <v>230000</v>
      </c>
      <c r="T193" s="12">
        <v>550000</v>
      </c>
      <c r="U193" s="69">
        <v>588000</v>
      </c>
      <c r="V193" s="12">
        <v>4345734.17</v>
      </c>
      <c r="W193" s="72">
        <v>7416466.83</v>
      </c>
    </row>
    <row r="194" spans="1:23" ht="12.75">
      <c r="A194" s="253">
        <v>2</v>
      </c>
      <c r="B194" s="254">
        <v>8</v>
      </c>
      <c r="C194" s="254">
        <v>13</v>
      </c>
      <c r="D194" s="18">
        <v>3</v>
      </c>
      <c r="E194" s="18">
        <v>0</v>
      </c>
      <c r="F194" s="24"/>
      <c r="G194" s="23" t="s">
        <v>394</v>
      </c>
      <c r="H194" s="69">
        <v>10552893</v>
      </c>
      <c r="I194" s="12">
        <v>2313665</v>
      </c>
      <c r="J194" s="12">
        <v>4085500</v>
      </c>
      <c r="K194" s="12">
        <v>3050000</v>
      </c>
      <c r="L194" s="12">
        <v>31500</v>
      </c>
      <c r="M194" s="12">
        <v>51000</v>
      </c>
      <c r="N194" s="12">
        <v>65000</v>
      </c>
      <c r="O194" s="12">
        <v>20000</v>
      </c>
      <c r="P194" s="12">
        <v>0</v>
      </c>
      <c r="Q194" s="12">
        <v>2000</v>
      </c>
      <c r="R194" s="12">
        <v>12000</v>
      </c>
      <c r="S194" s="12">
        <v>170000</v>
      </c>
      <c r="T194" s="12">
        <v>250000</v>
      </c>
      <c r="U194" s="69">
        <v>434000</v>
      </c>
      <c r="V194" s="12">
        <v>3282000</v>
      </c>
      <c r="W194" s="72">
        <v>871728</v>
      </c>
    </row>
    <row r="195" spans="1:23" ht="12.75">
      <c r="A195" s="253">
        <v>2</v>
      </c>
      <c r="B195" s="254">
        <v>19</v>
      </c>
      <c r="C195" s="254">
        <v>6</v>
      </c>
      <c r="D195" s="18">
        <v>3</v>
      </c>
      <c r="E195" s="18">
        <v>0</v>
      </c>
      <c r="F195" s="24"/>
      <c r="G195" s="23" t="s">
        <v>395</v>
      </c>
      <c r="H195" s="69">
        <v>48956321</v>
      </c>
      <c r="I195" s="12">
        <v>9885696</v>
      </c>
      <c r="J195" s="12">
        <v>22740200</v>
      </c>
      <c r="K195" s="12">
        <v>13200000</v>
      </c>
      <c r="L195" s="12">
        <v>980000</v>
      </c>
      <c r="M195" s="12">
        <v>700000</v>
      </c>
      <c r="N195" s="12">
        <v>50000</v>
      </c>
      <c r="O195" s="12">
        <v>95000</v>
      </c>
      <c r="P195" s="12">
        <v>0</v>
      </c>
      <c r="Q195" s="12">
        <v>2150000</v>
      </c>
      <c r="R195" s="12">
        <v>600000</v>
      </c>
      <c r="S195" s="12">
        <v>400000</v>
      </c>
      <c r="T195" s="12">
        <v>440000</v>
      </c>
      <c r="U195" s="69">
        <v>4125200</v>
      </c>
      <c r="V195" s="12">
        <v>8266000</v>
      </c>
      <c r="W195" s="72">
        <v>8064425</v>
      </c>
    </row>
    <row r="196" spans="1:23" ht="12.75">
      <c r="A196" s="253">
        <v>2</v>
      </c>
      <c r="B196" s="254">
        <v>17</v>
      </c>
      <c r="C196" s="254">
        <v>4</v>
      </c>
      <c r="D196" s="18">
        <v>3</v>
      </c>
      <c r="E196" s="18">
        <v>0</v>
      </c>
      <c r="F196" s="24"/>
      <c r="G196" s="23" t="s">
        <v>396</v>
      </c>
      <c r="H196" s="69">
        <v>33592788</v>
      </c>
      <c r="I196" s="12">
        <v>10786668</v>
      </c>
      <c r="J196" s="12">
        <v>16591072</v>
      </c>
      <c r="K196" s="12">
        <v>10680000</v>
      </c>
      <c r="L196" s="12">
        <v>1600000</v>
      </c>
      <c r="M196" s="12">
        <v>550000</v>
      </c>
      <c r="N196" s="12">
        <v>96000</v>
      </c>
      <c r="O196" s="12">
        <v>550000</v>
      </c>
      <c r="P196" s="12">
        <v>0</v>
      </c>
      <c r="Q196" s="12">
        <v>850000</v>
      </c>
      <c r="R196" s="12">
        <v>135000</v>
      </c>
      <c r="S196" s="12">
        <v>420000</v>
      </c>
      <c r="T196" s="12">
        <v>950000</v>
      </c>
      <c r="U196" s="69">
        <v>760072</v>
      </c>
      <c r="V196" s="12">
        <v>3595465</v>
      </c>
      <c r="W196" s="72">
        <v>2619583</v>
      </c>
    </row>
    <row r="197" spans="1:23" ht="12.75">
      <c r="A197" s="253">
        <v>2</v>
      </c>
      <c r="B197" s="254">
        <v>14</v>
      </c>
      <c r="C197" s="254">
        <v>7</v>
      </c>
      <c r="D197" s="18">
        <v>3</v>
      </c>
      <c r="E197" s="18">
        <v>0</v>
      </c>
      <c r="F197" s="24"/>
      <c r="G197" s="23" t="s">
        <v>397</v>
      </c>
      <c r="H197" s="69">
        <v>22071199</v>
      </c>
      <c r="I197" s="12">
        <v>5412593</v>
      </c>
      <c r="J197" s="12">
        <v>7980629</v>
      </c>
      <c r="K197" s="12">
        <v>5245820</v>
      </c>
      <c r="L197" s="12">
        <v>526709</v>
      </c>
      <c r="M197" s="12">
        <v>145000</v>
      </c>
      <c r="N197" s="12">
        <v>35000</v>
      </c>
      <c r="O197" s="12">
        <v>76000</v>
      </c>
      <c r="P197" s="12">
        <v>0</v>
      </c>
      <c r="Q197" s="12">
        <v>3000</v>
      </c>
      <c r="R197" s="12">
        <v>80000</v>
      </c>
      <c r="S197" s="12">
        <v>250000</v>
      </c>
      <c r="T197" s="12">
        <v>300000</v>
      </c>
      <c r="U197" s="69">
        <v>1319100</v>
      </c>
      <c r="V197" s="12">
        <v>2883290</v>
      </c>
      <c r="W197" s="72">
        <v>5794687</v>
      </c>
    </row>
    <row r="198" spans="1:23" ht="12.75">
      <c r="A198" s="253">
        <v>2</v>
      </c>
      <c r="B198" s="254">
        <v>8</v>
      </c>
      <c r="C198" s="254">
        <v>14</v>
      </c>
      <c r="D198" s="18">
        <v>3</v>
      </c>
      <c r="E198" s="18">
        <v>0</v>
      </c>
      <c r="F198" s="24"/>
      <c r="G198" s="23" t="s">
        <v>398</v>
      </c>
      <c r="H198" s="69">
        <v>12629183.13</v>
      </c>
      <c r="I198" s="12">
        <v>1952658</v>
      </c>
      <c r="J198" s="12">
        <v>2734570</v>
      </c>
      <c r="K198" s="12">
        <v>2070000</v>
      </c>
      <c r="L198" s="12">
        <v>58500</v>
      </c>
      <c r="M198" s="12">
        <v>27770</v>
      </c>
      <c r="N198" s="12">
        <v>47000</v>
      </c>
      <c r="O198" s="12">
        <v>21000</v>
      </c>
      <c r="P198" s="12">
        <v>0</v>
      </c>
      <c r="Q198" s="12">
        <v>0</v>
      </c>
      <c r="R198" s="12">
        <v>16000</v>
      </c>
      <c r="S198" s="12">
        <v>88000</v>
      </c>
      <c r="T198" s="12">
        <v>140000</v>
      </c>
      <c r="U198" s="69">
        <v>266300</v>
      </c>
      <c r="V198" s="12">
        <v>4359725</v>
      </c>
      <c r="W198" s="72">
        <v>3582230.13</v>
      </c>
    </row>
    <row r="199" spans="1:23" ht="12.75">
      <c r="A199" s="253">
        <v>2</v>
      </c>
      <c r="B199" s="254">
        <v>11</v>
      </c>
      <c r="C199" s="254">
        <v>4</v>
      </c>
      <c r="D199" s="18">
        <v>3</v>
      </c>
      <c r="E199" s="18">
        <v>0</v>
      </c>
      <c r="F199" s="24"/>
      <c r="G199" s="23" t="s">
        <v>399</v>
      </c>
      <c r="H199" s="69">
        <v>9989817</v>
      </c>
      <c r="I199" s="12">
        <v>4091931</v>
      </c>
      <c r="J199" s="12">
        <v>4734243</v>
      </c>
      <c r="K199" s="12">
        <v>3142404</v>
      </c>
      <c r="L199" s="12">
        <v>839549</v>
      </c>
      <c r="M199" s="12">
        <v>108674</v>
      </c>
      <c r="N199" s="12">
        <v>8500</v>
      </c>
      <c r="O199" s="12">
        <v>28500</v>
      </c>
      <c r="P199" s="12">
        <v>0</v>
      </c>
      <c r="Q199" s="12">
        <v>0</v>
      </c>
      <c r="R199" s="12">
        <v>75000</v>
      </c>
      <c r="S199" s="12">
        <v>150000</v>
      </c>
      <c r="T199" s="12">
        <v>161500</v>
      </c>
      <c r="U199" s="69">
        <v>220116</v>
      </c>
      <c r="V199" s="12">
        <v>511500</v>
      </c>
      <c r="W199" s="72">
        <v>652143</v>
      </c>
    </row>
    <row r="200" spans="1:23" ht="12.75">
      <c r="A200" s="253">
        <v>2</v>
      </c>
      <c r="B200" s="254">
        <v>18</v>
      </c>
      <c r="C200" s="254">
        <v>4</v>
      </c>
      <c r="D200" s="18">
        <v>3</v>
      </c>
      <c r="E200" s="18">
        <v>0</v>
      </c>
      <c r="F200" s="24"/>
      <c r="G200" s="23" t="s">
        <v>400</v>
      </c>
      <c r="H200" s="69">
        <v>42557785</v>
      </c>
      <c r="I200" s="12">
        <v>10753413</v>
      </c>
      <c r="J200" s="12">
        <v>14481800</v>
      </c>
      <c r="K200" s="12">
        <v>10500000</v>
      </c>
      <c r="L200" s="12">
        <v>1230000</v>
      </c>
      <c r="M200" s="12">
        <v>385000</v>
      </c>
      <c r="N200" s="12">
        <v>75000</v>
      </c>
      <c r="O200" s="12">
        <v>561000</v>
      </c>
      <c r="P200" s="12">
        <v>0</v>
      </c>
      <c r="Q200" s="12">
        <v>70000</v>
      </c>
      <c r="R200" s="12">
        <v>155000</v>
      </c>
      <c r="S200" s="12">
        <v>346800</v>
      </c>
      <c r="T200" s="12">
        <v>682000</v>
      </c>
      <c r="U200" s="69">
        <v>477000</v>
      </c>
      <c r="V200" s="12">
        <v>4541140</v>
      </c>
      <c r="W200" s="72">
        <v>12781432</v>
      </c>
    </row>
    <row r="201" spans="1:23" ht="12.75">
      <c r="A201" s="253">
        <v>2</v>
      </c>
      <c r="B201" s="254">
        <v>26</v>
      </c>
      <c r="C201" s="254">
        <v>4</v>
      </c>
      <c r="D201" s="18">
        <v>3</v>
      </c>
      <c r="E201" s="18">
        <v>0</v>
      </c>
      <c r="F201" s="24"/>
      <c r="G201" s="23" t="s">
        <v>401</v>
      </c>
      <c r="H201" s="69">
        <v>13049256</v>
      </c>
      <c r="I201" s="12">
        <v>1705294</v>
      </c>
      <c r="J201" s="12">
        <v>4102800</v>
      </c>
      <c r="K201" s="12">
        <v>2320000</v>
      </c>
      <c r="L201" s="12">
        <v>510000</v>
      </c>
      <c r="M201" s="12">
        <v>64700</v>
      </c>
      <c r="N201" s="12">
        <v>5000</v>
      </c>
      <c r="O201" s="12">
        <v>30000</v>
      </c>
      <c r="P201" s="12">
        <v>0</v>
      </c>
      <c r="Q201" s="12">
        <v>850000</v>
      </c>
      <c r="R201" s="12">
        <v>1500</v>
      </c>
      <c r="S201" s="12">
        <v>110000</v>
      </c>
      <c r="T201" s="12">
        <v>81000</v>
      </c>
      <c r="U201" s="69">
        <v>130600</v>
      </c>
      <c r="V201" s="12">
        <v>449000</v>
      </c>
      <c r="W201" s="72">
        <v>6792162</v>
      </c>
    </row>
    <row r="202" spans="1:23" ht="12.75">
      <c r="A202" s="253">
        <v>2</v>
      </c>
      <c r="B202" s="254">
        <v>20</v>
      </c>
      <c r="C202" s="254">
        <v>3</v>
      </c>
      <c r="D202" s="18">
        <v>3</v>
      </c>
      <c r="E202" s="18">
        <v>0</v>
      </c>
      <c r="F202" s="24"/>
      <c r="G202" s="23" t="s">
        <v>402</v>
      </c>
      <c r="H202" s="69">
        <v>30316939</v>
      </c>
      <c r="I202" s="12">
        <v>12750291</v>
      </c>
      <c r="J202" s="12">
        <v>8891751</v>
      </c>
      <c r="K202" s="12">
        <v>4546430</v>
      </c>
      <c r="L202" s="12">
        <v>1136430</v>
      </c>
      <c r="M202" s="12">
        <v>396701</v>
      </c>
      <c r="N202" s="12">
        <v>56113</v>
      </c>
      <c r="O202" s="12">
        <v>855459</v>
      </c>
      <c r="P202" s="12">
        <v>0</v>
      </c>
      <c r="Q202" s="12">
        <v>0</v>
      </c>
      <c r="R202" s="12">
        <v>120000</v>
      </c>
      <c r="S202" s="12">
        <v>440500</v>
      </c>
      <c r="T202" s="12">
        <v>483040</v>
      </c>
      <c r="U202" s="69">
        <v>857078</v>
      </c>
      <c r="V202" s="12">
        <v>7895497</v>
      </c>
      <c r="W202" s="72">
        <v>779400</v>
      </c>
    </row>
    <row r="203" spans="1:23" ht="12.75">
      <c r="A203" s="253">
        <v>2</v>
      </c>
      <c r="B203" s="254">
        <v>14</v>
      </c>
      <c r="C203" s="254">
        <v>8</v>
      </c>
      <c r="D203" s="18">
        <v>3</v>
      </c>
      <c r="E203" s="18">
        <v>0</v>
      </c>
      <c r="F203" s="24"/>
      <c r="G203" s="23" t="s">
        <v>403</v>
      </c>
      <c r="H203" s="69">
        <v>19763220</v>
      </c>
      <c r="I203" s="12">
        <v>8981048</v>
      </c>
      <c r="J203" s="12">
        <v>7359794</v>
      </c>
      <c r="K203" s="12">
        <v>5955280</v>
      </c>
      <c r="L203" s="12">
        <v>243388</v>
      </c>
      <c r="M203" s="12">
        <v>101300</v>
      </c>
      <c r="N203" s="12">
        <v>32000</v>
      </c>
      <c r="O203" s="12">
        <v>48000</v>
      </c>
      <c r="P203" s="12">
        <v>0</v>
      </c>
      <c r="Q203" s="12">
        <v>10000</v>
      </c>
      <c r="R203" s="12">
        <v>150000</v>
      </c>
      <c r="S203" s="12">
        <v>190000</v>
      </c>
      <c r="T203" s="12">
        <v>200000</v>
      </c>
      <c r="U203" s="69">
        <v>429826</v>
      </c>
      <c r="V203" s="12">
        <v>2484000</v>
      </c>
      <c r="W203" s="72">
        <v>938378</v>
      </c>
    </row>
    <row r="204" spans="1:23" ht="12.75">
      <c r="A204" s="253">
        <v>2</v>
      </c>
      <c r="B204" s="254">
        <v>4</v>
      </c>
      <c r="C204" s="254">
        <v>4</v>
      </c>
      <c r="D204" s="18">
        <v>3</v>
      </c>
      <c r="E204" s="18">
        <v>0</v>
      </c>
      <c r="F204" s="24"/>
      <c r="G204" s="23" t="s">
        <v>404</v>
      </c>
      <c r="H204" s="69">
        <v>8581096.31</v>
      </c>
      <c r="I204" s="12">
        <v>1833289</v>
      </c>
      <c r="J204" s="12">
        <v>4365088</v>
      </c>
      <c r="K204" s="12">
        <v>2181334</v>
      </c>
      <c r="L204" s="12">
        <v>886086</v>
      </c>
      <c r="M204" s="12">
        <v>49110</v>
      </c>
      <c r="N204" s="12">
        <v>15500</v>
      </c>
      <c r="O204" s="12">
        <v>36782</v>
      </c>
      <c r="P204" s="12">
        <v>0</v>
      </c>
      <c r="Q204" s="12">
        <v>566463</v>
      </c>
      <c r="R204" s="12">
        <v>16500</v>
      </c>
      <c r="S204" s="12">
        <v>90000</v>
      </c>
      <c r="T204" s="12">
        <v>61200</v>
      </c>
      <c r="U204" s="69">
        <v>462113</v>
      </c>
      <c r="V204" s="12">
        <v>1027000</v>
      </c>
      <c r="W204" s="72">
        <v>1355719.31</v>
      </c>
    </row>
    <row r="205" spans="1:23" ht="12.75">
      <c r="A205" s="253">
        <v>2</v>
      </c>
      <c r="B205" s="254">
        <v>25</v>
      </c>
      <c r="C205" s="254">
        <v>6</v>
      </c>
      <c r="D205" s="18">
        <v>3</v>
      </c>
      <c r="E205" s="18">
        <v>0</v>
      </c>
      <c r="F205" s="24"/>
      <c r="G205" s="23" t="s">
        <v>405</v>
      </c>
      <c r="H205" s="69">
        <v>8072076</v>
      </c>
      <c r="I205" s="12">
        <v>2500038</v>
      </c>
      <c r="J205" s="12">
        <v>4260120</v>
      </c>
      <c r="K205" s="12">
        <v>2933000</v>
      </c>
      <c r="L205" s="12">
        <v>53175</v>
      </c>
      <c r="M205" s="12">
        <v>112000</v>
      </c>
      <c r="N205" s="12">
        <v>20000</v>
      </c>
      <c r="O205" s="12">
        <v>22000</v>
      </c>
      <c r="P205" s="12">
        <v>0</v>
      </c>
      <c r="Q205" s="12">
        <v>240000</v>
      </c>
      <c r="R205" s="12">
        <v>25600</v>
      </c>
      <c r="S205" s="12">
        <v>110000</v>
      </c>
      <c r="T205" s="12">
        <v>110000</v>
      </c>
      <c r="U205" s="69">
        <v>634345</v>
      </c>
      <c r="V205" s="12">
        <v>509466</v>
      </c>
      <c r="W205" s="72">
        <v>802452</v>
      </c>
    </row>
    <row r="206" spans="1:23" ht="12.75">
      <c r="A206" s="253">
        <v>2</v>
      </c>
      <c r="B206" s="254">
        <v>17</v>
      </c>
      <c r="C206" s="254">
        <v>5</v>
      </c>
      <c r="D206" s="18">
        <v>3</v>
      </c>
      <c r="E206" s="18">
        <v>0</v>
      </c>
      <c r="F206" s="24"/>
      <c r="G206" s="23" t="s">
        <v>406</v>
      </c>
      <c r="H206" s="69">
        <v>7772003</v>
      </c>
      <c r="I206" s="12">
        <v>1923505</v>
      </c>
      <c r="J206" s="12">
        <v>3234218</v>
      </c>
      <c r="K206" s="12">
        <v>1376215</v>
      </c>
      <c r="L206" s="12">
        <v>1508299</v>
      </c>
      <c r="M206" s="12">
        <v>19495</v>
      </c>
      <c r="N206" s="12">
        <v>25000</v>
      </c>
      <c r="O206" s="12">
        <v>15000</v>
      </c>
      <c r="P206" s="12">
        <v>0</v>
      </c>
      <c r="Q206" s="12">
        <v>2000</v>
      </c>
      <c r="R206" s="12">
        <v>4900</v>
      </c>
      <c r="S206" s="12">
        <v>92528</v>
      </c>
      <c r="T206" s="12">
        <v>65000</v>
      </c>
      <c r="U206" s="69">
        <v>125781</v>
      </c>
      <c r="V206" s="12">
        <v>2391636</v>
      </c>
      <c r="W206" s="72">
        <v>222644</v>
      </c>
    </row>
    <row r="207" spans="1:23" ht="12.75">
      <c r="A207" s="253">
        <v>2</v>
      </c>
      <c r="B207" s="254">
        <v>12</v>
      </c>
      <c r="C207" s="254">
        <v>5</v>
      </c>
      <c r="D207" s="18">
        <v>3</v>
      </c>
      <c r="E207" s="18">
        <v>0</v>
      </c>
      <c r="F207" s="24"/>
      <c r="G207" s="23" t="s">
        <v>407</v>
      </c>
      <c r="H207" s="69">
        <v>4738615</v>
      </c>
      <c r="I207" s="12">
        <v>1143283</v>
      </c>
      <c r="J207" s="12">
        <v>2028296</v>
      </c>
      <c r="K207" s="12">
        <v>1540000</v>
      </c>
      <c r="L207" s="12">
        <v>218000</v>
      </c>
      <c r="M207" s="12">
        <v>15200</v>
      </c>
      <c r="N207" s="12">
        <v>12000</v>
      </c>
      <c r="O207" s="12">
        <v>11000</v>
      </c>
      <c r="P207" s="12">
        <v>0</v>
      </c>
      <c r="Q207" s="12">
        <v>0</v>
      </c>
      <c r="R207" s="12">
        <v>6000</v>
      </c>
      <c r="S207" s="12">
        <v>43000</v>
      </c>
      <c r="T207" s="12">
        <v>70000</v>
      </c>
      <c r="U207" s="69">
        <v>113096</v>
      </c>
      <c r="V207" s="12">
        <v>496300</v>
      </c>
      <c r="W207" s="72">
        <v>1070736</v>
      </c>
    </row>
    <row r="208" spans="1:23" ht="12.75">
      <c r="A208" s="253">
        <v>2</v>
      </c>
      <c r="B208" s="254">
        <v>22</v>
      </c>
      <c r="C208" s="254">
        <v>3</v>
      </c>
      <c r="D208" s="18">
        <v>3</v>
      </c>
      <c r="E208" s="18">
        <v>0</v>
      </c>
      <c r="F208" s="24"/>
      <c r="G208" s="23" t="s">
        <v>408</v>
      </c>
      <c r="H208" s="69">
        <v>32387292</v>
      </c>
      <c r="I208" s="12">
        <v>9576812</v>
      </c>
      <c r="J208" s="12">
        <v>12170800</v>
      </c>
      <c r="K208" s="12">
        <v>8400000</v>
      </c>
      <c r="L208" s="12">
        <v>960000</v>
      </c>
      <c r="M208" s="12">
        <v>760000</v>
      </c>
      <c r="N208" s="12">
        <v>60000</v>
      </c>
      <c r="O208" s="12">
        <v>460000</v>
      </c>
      <c r="P208" s="12">
        <v>0</v>
      </c>
      <c r="Q208" s="12">
        <v>200</v>
      </c>
      <c r="R208" s="12">
        <v>313000</v>
      </c>
      <c r="S208" s="12">
        <v>202600</v>
      </c>
      <c r="T208" s="12">
        <v>490000</v>
      </c>
      <c r="U208" s="69">
        <v>525000</v>
      </c>
      <c r="V208" s="12">
        <v>8183200</v>
      </c>
      <c r="W208" s="72">
        <v>2456480</v>
      </c>
    </row>
    <row r="209" spans="1:23" ht="12.75">
      <c r="A209" s="253">
        <v>2</v>
      </c>
      <c r="B209" s="254">
        <v>24</v>
      </c>
      <c r="C209" s="254">
        <v>5</v>
      </c>
      <c r="D209" s="18">
        <v>3</v>
      </c>
      <c r="E209" s="18">
        <v>0</v>
      </c>
      <c r="F209" s="24"/>
      <c r="G209" s="23" t="s">
        <v>409</v>
      </c>
      <c r="H209" s="69">
        <v>32890590</v>
      </c>
      <c r="I209" s="12">
        <v>11743361</v>
      </c>
      <c r="J209" s="12">
        <v>13374640</v>
      </c>
      <c r="K209" s="12">
        <v>7400000</v>
      </c>
      <c r="L209" s="12">
        <v>1207500</v>
      </c>
      <c r="M209" s="12">
        <v>655000</v>
      </c>
      <c r="N209" s="12">
        <v>50000</v>
      </c>
      <c r="O209" s="12">
        <v>650000</v>
      </c>
      <c r="P209" s="12">
        <v>0</v>
      </c>
      <c r="Q209" s="12">
        <v>1000000</v>
      </c>
      <c r="R209" s="12">
        <v>140000</v>
      </c>
      <c r="S209" s="12">
        <v>400000</v>
      </c>
      <c r="T209" s="12">
        <v>510000</v>
      </c>
      <c r="U209" s="69">
        <v>1362140</v>
      </c>
      <c r="V209" s="12">
        <v>7036681</v>
      </c>
      <c r="W209" s="72">
        <v>735908</v>
      </c>
    </row>
    <row r="210" spans="1:23" ht="12.75">
      <c r="A210" s="253">
        <v>2</v>
      </c>
      <c r="B210" s="254">
        <v>24</v>
      </c>
      <c r="C210" s="254">
        <v>6</v>
      </c>
      <c r="D210" s="18">
        <v>3</v>
      </c>
      <c r="E210" s="18">
        <v>0</v>
      </c>
      <c r="F210" s="24"/>
      <c r="G210" s="23" t="s">
        <v>410</v>
      </c>
      <c r="H210" s="69">
        <v>29299874</v>
      </c>
      <c r="I210" s="12">
        <v>5051786</v>
      </c>
      <c r="J210" s="12">
        <v>6978107</v>
      </c>
      <c r="K210" s="12">
        <v>4273795</v>
      </c>
      <c r="L210" s="12">
        <v>1625000</v>
      </c>
      <c r="M210" s="12">
        <v>160000</v>
      </c>
      <c r="N210" s="12">
        <v>25000</v>
      </c>
      <c r="O210" s="12">
        <v>73000</v>
      </c>
      <c r="P210" s="12">
        <v>0</v>
      </c>
      <c r="Q210" s="12">
        <v>0</v>
      </c>
      <c r="R210" s="12">
        <v>50000</v>
      </c>
      <c r="S210" s="12">
        <v>230000</v>
      </c>
      <c r="T210" s="12">
        <v>330000</v>
      </c>
      <c r="U210" s="69">
        <v>211312</v>
      </c>
      <c r="V210" s="12">
        <v>2851661</v>
      </c>
      <c r="W210" s="72">
        <v>14418320</v>
      </c>
    </row>
    <row r="211" spans="1:23" ht="12.75">
      <c r="A211" s="253">
        <v>2</v>
      </c>
      <c r="B211" s="254">
        <v>24</v>
      </c>
      <c r="C211" s="254">
        <v>7</v>
      </c>
      <c r="D211" s="18">
        <v>3</v>
      </c>
      <c r="E211" s="18">
        <v>0</v>
      </c>
      <c r="F211" s="24"/>
      <c r="G211" s="23" t="s">
        <v>411</v>
      </c>
      <c r="H211" s="69">
        <v>6836313</v>
      </c>
      <c r="I211" s="12">
        <v>1561657</v>
      </c>
      <c r="J211" s="12">
        <v>1838897</v>
      </c>
      <c r="K211" s="12">
        <v>1377000</v>
      </c>
      <c r="L211" s="12">
        <v>74771</v>
      </c>
      <c r="M211" s="12">
        <v>30700</v>
      </c>
      <c r="N211" s="12">
        <v>5000</v>
      </c>
      <c r="O211" s="12">
        <v>15500</v>
      </c>
      <c r="P211" s="12">
        <v>0</v>
      </c>
      <c r="Q211" s="12">
        <v>0</v>
      </c>
      <c r="R211" s="12">
        <v>12000</v>
      </c>
      <c r="S211" s="12">
        <v>60000</v>
      </c>
      <c r="T211" s="12">
        <v>115000</v>
      </c>
      <c r="U211" s="69">
        <v>148926</v>
      </c>
      <c r="V211" s="12">
        <v>3002100</v>
      </c>
      <c r="W211" s="72">
        <v>433659</v>
      </c>
    </row>
    <row r="212" spans="1:23" ht="12.75">
      <c r="A212" s="253">
        <v>2</v>
      </c>
      <c r="B212" s="254">
        <v>19</v>
      </c>
      <c r="C212" s="254">
        <v>8</v>
      </c>
      <c r="D212" s="18">
        <v>3</v>
      </c>
      <c r="E212" s="18">
        <v>0</v>
      </c>
      <c r="F212" s="24"/>
      <c r="G212" s="23" t="s">
        <v>412</v>
      </c>
      <c r="H212" s="69">
        <v>27722093</v>
      </c>
      <c r="I212" s="12">
        <v>4388451</v>
      </c>
      <c r="J212" s="12">
        <v>9814208</v>
      </c>
      <c r="K212" s="12">
        <v>6807396</v>
      </c>
      <c r="L212" s="12">
        <v>795648</v>
      </c>
      <c r="M212" s="12">
        <v>110739</v>
      </c>
      <c r="N212" s="12">
        <v>35000</v>
      </c>
      <c r="O212" s="12">
        <v>52000</v>
      </c>
      <c r="P212" s="12">
        <v>0</v>
      </c>
      <c r="Q212" s="12">
        <v>450000</v>
      </c>
      <c r="R212" s="12">
        <v>115000</v>
      </c>
      <c r="S212" s="12">
        <v>168000</v>
      </c>
      <c r="T212" s="12">
        <v>255000</v>
      </c>
      <c r="U212" s="69">
        <v>1025425</v>
      </c>
      <c r="V212" s="12">
        <v>8088420</v>
      </c>
      <c r="W212" s="72">
        <v>5431014</v>
      </c>
    </row>
    <row r="213" spans="1:23" ht="12.75">
      <c r="A213" s="253">
        <v>2</v>
      </c>
      <c r="B213" s="254">
        <v>20</v>
      </c>
      <c r="C213" s="254">
        <v>6</v>
      </c>
      <c r="D213" s="18">
        <v>3</v>
      </c>
      <c r="E213" s="18">
        <v>0</v>
      </c>
      <c r="F213" s="24"/>
      <c r="G213" s="23" t="s">
        <v>413</v>
      </c>
      <c r="H213" s="69">
        <v>20073277.04</v>
      </c>
      <c r="I213" s="12">
        <v>4861175</v>
      </c>
      <c r="J213" s="12">
        <v>6561468</v>
      </c>
      <c r="K213" s="12">
        <v>4474000</v>
      </c>
      <c r="L213" s="12">
        <v>700000</v>
      </c>
      <c r="M213" s="12">
        <v>201000</v>
      </c>
      <c r="N213" s="12">
        <v>47000</v>
      </c>
      <c r="O213" s="12">
        <v>75000</v>
      </c>
      <c r="P213" s="12">
        <v>0</v>
      </c>
      <c r="Q213" s="12">
        <v>107070</v>
      </c>
      <c r="R213" s="12">
        <v>55000</v>
      </c>
      <c r="S213" s="12">
        <v>264000</v>
      </c>
      <c r="T213" s="12">
        <v>180700</v>
      </c>
      <c r="U213" s="69">
        <v>457698</v>
      </c>
      <c r="V213" s="12">
        <v>3614000</v>
      </c>
      <c r="W213" s="72">
        <v>5036634.04</v>
      </c>
    </row>
    <row r="214" spans="1:23" s="106" customFormat="1" ht="15">
      <c r="A214" s="257"/>
      <c r="B214" s="258"/>
      <c r="C214" s="258"/>
      <c r="D214" s="119"/>
      <c r="E214" s="119"/>
      <c r="F214" s="120" t="s">
        <v>414</v>
      </c>
      <c r="G214" s="121"/>
      <c r="H214" s="123">
        <v>58718656</v>
      </c>
      <c r="I214" s="122">
        <v>0</v>
      </c>
      <c r="J214" s="122">
        <v>166353</v>
      </c>
      <c r="K214" s="122">
        <v>0</v>
      </c>
      <c r="L214" s="122">
        <v>0</v>
      </c>
      <c r="M214" s="122">
        <v>0</v>
      </c>
      <c r="N214" s="122">
        <v>0</v>
      </c>
      <c r="O214" s="122">
        <v>0</v>
      </c>
      <c r="P214" s="122">
        <v>0</v>
      </c>
      <c r="Q214" s="122">
        <v>0</v>
      </c>
      <c r="R214" s="122">
        <v>126353</v>
      </c>
      <c r="S214" s="122">
        <v>0</v>
      </c>
      <c r="T214" s="122">
        <v>0</v>
      </c>
      <c r="U214" s="123">
        <v>40000</v>
      </c>
      <c r="V214" s="122">
        <v>22446671</v>
      </c>
      <c r="W214" s="124">
        <v>36105632</v>
      </c>
    </row>
    <row r="215" spans="1:23" ht="25.5">
      <c r="A215" s="253">
        <v>2</v>
      </c>
      <c r="B215" s="254">
        <v>15</v>
      </c>
      <c r="C215" s="254">
        <v>1</v>
      </c>
      <c r="D215" s="18" t="s">
        <v>415</v>
      </c>
      <c r="E215" s="18">
        <v>8</v>
      </c>
      <c r="F215" s="24"/>
      <c r="G215" s="63" t="s">
        <v>416</v>
      </c>
      <c r="H215" s="69">
        <v>810600</v>
      </c>
      <c r="I215" s="12">
        <v>0</v>
      </c>
      <c r="J215" s="12">
        <v>20000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20000</v>
      </c>
      <c r="V215" s="12">
        <v>585600</v>
      </c>
      <c r="W215" s="72">
        <v>205000</v>
      </c>
    </row>
    <row r="216" spans="1:23" ht="25.5">
      <c r="A216" s="253">
        <v>2</v>
      </c>
      <c r="B216" s="254">
        <v>63</v>
      </c>
      <c r="C216" s="254">
        <v>1</v>
      </c>
      <c r="D216" s="18" t="s">
        <v>415</v>
      </c>
      <c r="E216" s="18">
        <v>8</v>
      </c>
      <c r="F216" s="24"/>
      <c r="G216" s="63" t="s">
        <v>417</v>
      </c>
      <c r="H216" s="69">
        <v>48134664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12">
        <v>19904893</v>
      </c>
      <c r="W216" s="72">
        <v>28229771</v>
      </c>
    </row>
    <row r="217" spans="1:23" ht="12.75">
      <c r="A217" s="253">
        <v>2</v>
      </c>
      <c r="B217" s="254">
        <v>9</v>
      </c>
      <c r="C217" s="254">
        <v>7</v>
      </c>
      <c r="D217" s="18" t="s">
        <v>415</v>
      </c>
      <c r="E217" s="18">
        <v>8</v>
      </c>
      <c r="F217" s="24"/>
      <c r="G217" s="63" t="s">
        <v>418</v>
      </c>
      <c r="H217" s="69">
        <v>956136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12">
        <v>0</v>
      </c>
      <c r="W217" s="72">
        <v>956136</v>
      </c>
    </row>
    <row r="218" spans="1:23" ht="12.75">
      <c r="A218" s="253">
        <v>2</v>
      </c>
      <c r="B218" s="254">
        <v>10</v>
      </c>
      <c r="C218" s="254">
        <v>1</v>
      </c>
      <c r="D218" s="18" t="s">
        <v>415</v>
      </c>
      <c r="E218" s="18">
        <v>8</v>
      </c>
      <c r="F218" s="24"/>
      <c r="G218" s="63" t="s">
        <v>419</v>
      </c>
      <c r="H218" s="69">
        <v>113109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12">
        <v>0</v>
      </c>
      <c r="W218" s="72">
        <v>113109</v>
      </c>
    </row>
    <row r="219" spans="1:23" ht="12.75">
      <c r="A219" s="253">
        <v>2</v>
      </c>
      <c r="B219" s="254">
        <v>20</v>
      </c>
      <c r="C219" s="254">
        <v>2</v>
      </c>
      <c r="D219" s="18" t="s">
        <v>415</v>
      </c>
      <c r="E219" s="18">
        <v>8</v>
      </c>
      <c r="F219" s="24"/>
      <c r="G219" s="63" t="s">
        <v>420</v>
      </c>
      <c r="H219" s="69">
        <v>227217</v>
      </c>
      <c r="I219" s="12">
        <v>0</v>
      </c>
      <c r="J219" s="12">
        <v>126353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126353</v>
      </c>
      <c r="S219" s="12">
        <v>0</v>
      </c>
      <c r="T219" s="12">
        <v>0</v>
      </c>
      <c r="U219" s="69">
        <v>0</v>
      </c>
      <c r="V219" s="12">
        <v>12000</v>
      </c>
      <c r="W219" s="72">
        <v>88864</v>
      </c>
    </row>
    <row r="220" spans="1:23" ht="12.75">
      <c r="A220" s="253">
        <v>2</v>
      </c>
      <c r="B220" s="254">
        <v>61</v>
      </c>
      <c r="C220" s="254">
        <v>1</v>
      </c>
      <c r="D220" s="18" t="s">
        <v>415</v>
      </c>
      <c r="E220" s="18">
        <v>8</v>
      </c>
      <c r="F220" s="24"/>
      <c r="G220" s="63" t="s">
        <v>421</v>
      </c>
      <c r="H220" s="69">
        <v>3181083</v>
      </c>
      <c r="I220" s="12">
        <v>0</v>
      </c>
      <c r="J220" s="12">
        <v>20000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69">
        <v>20000</v>
      </c>
      <c r="V220" s="12">
        <v>1916732</v>
      </c>
      <c r="W220" s="72">
        <v>1244351</v>
      </c>
    </row>
    <row r="221" spans="1:23" ht="38.25">
      <c r="A221" s="253">
        <v>2</v>
      </c>
      <c r="B221" s="254">
        <v>2</v>
      </c>
      <c r="C221" s="254">
        <v>5</v>
      </c>
      <c r="D221" s="18" t="s">
        <v>415</v>
      </c>
      <c r="E221" s="18">
        <v>8</v>
      </c>
      <c r="F221" s="24"/>
      <c r="G221" s="63" t="s">
        <v>422</v>
      </c>
      <c r="H221" s="69">
        <v>176763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0</v>
      </c>
      <c r="V221" s="12">
        <v>0</v>
      </c>
      <c r="W221" s="72">
        <v>176763</v>
      </c>
    </row>
    <row r="222" spans="1:23" ht="12.75">
      <c r="A222" s="253">
        <v>2</v>
      </c>
      <c r="B222" s="254">
        <v>8</v>
      </c>
      <c r="C222" s="254">
        <v>6</v>
      </c>
      <c r="D222" s="18" t="s">
        <v>415</v>
      </c>
      <c r="E222" s="18">
        <v>8</v>
      </c>
      <c r="F222" s="24"/>
      <c r="G222" s="63" t="s">
        <v>423</v>
      </c>
      <c r="H222" s="69">
        <v>27000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12">
        <v>0</v>
      </c>
      <c r="W222" s="72">
        <v>27000</v>
      </c>
    </row>
    <row r="223" spans="1:23" ht="12.75">
      <c r="A223" s="253">
        <v>2</v>
      </c>
      <c r="B223" s="254">
        <v>16</v>
      </c>
      <c r="C223" s="254">
        <v>4</v>
      </c>
      <c r="D223" s="18" t="s">
        <v>415</v>
      </c>
      <c r="E223" s="18">
        <v>8</v>
      </c>
      <c r="F223" s="24"/>
      <c r="G223" s="63" t="s">
        <v>424</v>
      </c>
      <c r="H223" s="69">
        <v>2903180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69">
        <v>0</v>
      </c>
      <c r="V223" s="12">
        <v>0</v>
      </c>
      <c r="W223" s="72">
        <v>2903180</v>
      </c>
    </row>
    <row r="224" spans="1:23" ht="12.75">
      <c r="A224" s="253">
        <v>2</v>
      </c>
      <c r="B224" s="254">
        <v>25</v>
      </c>
      <c r="C224" s="254">
        <v>2</v>
      </c>
      <c r="D224" s="18" t="s">
        <v>415</v>
      </c>
      <c r="E224" s="18">
        <v>8</v>
      </c>
      <c r="F224" s="24"/>
      <c r="G224" s="63" t="s">
        <v>425</v>
      </c>
      <c r="H224" s="69">
        <v>554360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12">
        <v>27446</v>
      </c>
      <c r="W224" s="72">
        <v>526914</v>
      </c>
    </row>
    <row r="225" spans="1:23" ht="12.75">
      <c r="A225" s="253">
        <v>2</v>
      </c>
      <c r="B225" s="254">
        <v>1</v>
      </c>
      <c r="C225" s="254">
        <v>1</v>
      </c>
      <c r="D225" s="18" t="s">
        <v>415</v>
      </c>
      <c r="E225" s="18">
        <v>8</v>
      </c>
      <c r="F225" s="24"/>
      <c r="G225" s="63" t="s">
        <v>438</v>
      </c>
      <c r="H225" s="69">
        <v>53536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12">
        <v>0</v>
      </c>
      <c r="W225" s="72">
        <v>53536</v>
      </c>
    </row>
    <row r="226" spans="1:23" ht="26.25" thickBot="1">
      <c r="A226" s="269">
        <v>2</v>
      </c>
      <c r="B226" s="270">
        <v>17</v>
      </c>
      <c r="C226" s="270">
        <v>4</v>
      </c>
      <c r="D226" s="19" t="s">
        <v>415</v>
      </c>
      <c r="E226" s="19">
        <v>8</v>
      </c>
      <c r="F226" s="25"/>
      <c r="G226" s="66" t="s">
        <v>439</v>
      </c>
      <c r="H226" s="80">
        <v>1581008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80">
        <v>0</v>
      </c>
      <c r="V226" s="13">
        <v>0</v>
      </c>
      <c r="W226" s="84">
        <v>1581008</v>
      </c>
    </row>
  </sheetData>
  <mergeCells count="16"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  <mergeCell ref="I8:I9"/>
    <mergeCell ref="J8:J9"/>
    <mergeCell ref="K8:U8"/>
    <mergeCell ref="I7:W7"/>
    <mergeCell ref="V8:V9"/>
    <mergeCell ref="W8:W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6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300" t="s">
        <v>91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60" t="s">
        <v>96</v>
      </c>
      <c r="O1" s="57"/>
      <c r="P1" s="59" t="str">
        <f>1!P1</f>
        <v>13.05.2010</v>
      </c>
      <c r="Q1" s="57"/>
      <c r="R1" s="57"/>
      <c r="S1" s="57"/>
      <c r="T1" s="57"/>
      <c r="U1" s="57"/>
      <c r="V1" s="57"/>
      <c r="W1" s="58"/>
    </row>
    <row r="2" spans="1:23" ht="21" customHeight="1">
      <c r="A2" s="301" t="s">
        <v>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60" t="s">
        <v>97</v>
      </c>
      <c r="O2" s="57"/>
      <c r="P2" s="59">
        <f>1!P2</f>
        <v>1</v>
      </c>
      <c r="Q2" s="57"/>
      <c r="R2" s="57"/>
      <c r="S2" s="57"/>
      <c r="T2" s="57"/>
      <c r="U2" s="57"/>
      <c r="V2" s="57"/>
      <c r="W2" s="58"/>
    </row>
    <row r="3" spans="1:23" ht="21" customHeight="1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60" t="s">
        <v>98</v>
      </c>
      <c r="O3" s="57"/>
      <c r="P3" s="59" t="str">
        <f>1!P3</f>
        <v>13.05.2010</v>
      </c>
      <c r="Q3" s="57"/>
      <c r="R3" s="57"/>
      <c r="S3" s="57"/>
      <c r="T3" s="57"/>
      <c r="U3" s="57"/>
      <c r="V3" s="57"/>
      <c r="W3" s="58"/>
    </row>
    <row r="5" spans="1:23" s="34" customFormat="1" ht="18">
      <c r="A5" s="33" t="str">
        <f>'Spis tabel'!B9</f>
        <v>Tabela 4. Struktura dochodów własnych budżetów jst woj. dolnośląskiego wg stanu na koniec I kwartału 2010 roku    (wykonanie)</v>
      </c>
      <c r="O5" s="33"/>
      <c r="W5" s="35" t="s">
        <v>95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4" customFormat="1" ht="16.5" customHeight="1">
      <c r="A7" s="297" t="s">
        <v>0</v>
      </c>
      <c r="B7" s="283" t="s">
        <v>1</v>
      </c>
      <c r="C7" s="283" t="s">
        <v>2</v>
      </c>
      <c r="D7" s="283" t="s">
        <v>3</v>
      </c>
      <c r="E7" s="283" t="s">
        <v>4</v>
      </c>
      <c r="F7" s="303" t="s">
        <v>5</v>
      </c>
      <c r="G7" s="304"/>
      <c r="H7" s="311" t="s">
        <v>210</v>
      </c>
      <c r="I7" s="358" t="s">
        <v>20</v>
      </c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9"/>
    </row>
    <row r="8" spans="1:23" s="34" customFormat="1" ht="16.5" customHeight="1">
      <c r="A8" s="298"/>
      <c r="B8" s="284"/>
      <c r="C8" s="284"/>
      <c r="D8" s="284"/>
      <c r="E8" s="284"/>
      <c r="F8" s="305"/>
      <c r="G8" s="306"/>
      <c r="H8" s="364"/>
      <c r="I8" s="321" t="s">
        <v>19</v>
      </c>
      <c r="J8" s="315" t="s">
        <v>54</v>
      </c>
      <c r="K8" s="317" t="s">
        <v>20</v>
      </c>
      <c r="L8" s="317"/>
      <c r="M8" s="317"/>
      <c r="N8" s="317"/>
      <c r="O8" s="317"/>
      <c r="P8" s="317"/>
      <c r="Q8" s="317"/>
      <c r="R8" s="317"/>
      <c r="S8" s="317"/>
      <c r="T8" s="317"/>
      <c r="U8" s="318"/>
      <c r="V8" s="360" t="s">
        <v>211</v>
      </c>
      <c r="W8" s="362" t="s">
        <v>212</v>
      </c>
    </row>
    <row r="9" spans="1:23" s="34" customFormat="1" ht="86.25" customHeight="1" thickBot="1">
      <c r="A9" s="299"/>
      <c r="B9" s="279"/>
      <c r="C9" s="279"/>
      <c r="D9" s="279"/>
      <c r="E9" s="279"/>
      <c r="F9" s="307"/>
      <c r="G9" s="308"/>
      <c r="H9" s="365"/>
      <c r="I9" s="322"/>
      <c r="J9" s="322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38" t="s">
        <v>60</v>
      </c>
      <c r="Q9" s="10" t="s">
        <v>61</v>
      </c>
      <c r="R9" s="10" t="s">
        <v>70</v>
      </c>
      <c r="S9" s="10" t="s">
        <v>71</v>
      </c>
      <c r="T9" s="10" t="s">
        <v>62</v>
      </c>
      <c r="U9" s="39" t="s">
        <v>63</v>
      </c>
      <c r="V9" s="361"/>
      <c r="W9" s="363"/>
    </row>
    <row r="10" spans="1:23" s="34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/>
      <c r="G10" s="31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2">
        <v>22</v>
      </c>
    </row>
    <row r="11" spans="1:23" s="90" customFormat="1" ht="15">
      <c r="A11" s="248"/>
      <c r="B11" s="248"/>
      <c r="C11" s="248"/>
      <c r="D11" s="100"/>
      <c r="E11" s="100"/>
      <c r="F11" s="101" t="s">
        <v>226</v>
      </c>
      <c r="G11" s="170"/>
      <c r="H11" s="103">
        <v>1619029393.5900002</v>
      </c>
      <c r="I11" s="103">
        <v>559206077.33</v>
      </c>
      <c r="J11" s="171">
        <v>640699265.1099999</v>
      </c>
      <c r="K11" s="103">
        <v>369462219.5400001</v>
      </c>
      <c r="L11" s="103">
        <v>24688945.69000001</v>
      </c>
      <c r="M11" s="103">
        <v>21758556.300000004</v>
      </c>
      <c r="N11" s="103">
        <v>4680485.43</v>
      </c>
      <c r="O11" s="103">
        <v>9278986.610000001</v>
      </c>
      <c r="P11" s="103">
        <v>12410092.8</v>
      </c>
      <c r="Q11" s="103">
        <v>17476861.299999997</v>
      </c>
      <c r="R11" s="103">
        <v>44477510.17</v>
      </c>
      <c r="S11" s="103">
        <v>26715022.58</v>
      </c>
      <c r="T11" s="104">
        <v>30207709.520000003</v>
      </c>
      <c r="U11" s="103">
        <v>79542875.17</v>
      </c>
      <c r="V11" s="104">
        <v>188941713.96000004</v>
      </c>
      <c r="W11" s="246">
        <v>230182337.19000003</v>
      </c>
    </row>
    <row r="12" spans="1:23" ht="12.75">
      <c r="A12" s="249">
        <v>2</v>
      </c>
      <c r="B12" s="250">
        <v>0</v>
      </c>
      <c r="C12" s="250">
        <v>0</v>
      </c>
      <c r="D12" s="93">
        <v>0</v>
      </c>
      <c r="E12" s="93">
        <v>0</v>
      </c>
      <c r="F12" s="94"/>
      <c r="G12" s="95" t="s">
        <v>227</v>
      </c>
      <c r="H12" s="97">
        <v>119364104.89</v>
      </c>
      <c r="I12" s="96">
        <v>110980972.99</v>
      </c>
      <c r="J12" s="96">
        <v>652035.88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369131.06</v>
      </c>
      <c r="S12" s="96">
        <v>182200</v>
      </c>
      <c r="T12" s="96">
        <v>0</v>
      </c>
      <c r="U12" s="97">
        <v>100704.82</v>
      </c>
      <c r="V12" s="96">
        <v>545388.95</v>
      </c>
      <c r="W12" s="98">
        <v>7185707.07</v>
      </c>
    </row>
    <row r="13" spans="1:23" s="106" customFormat="1" ht="15">
      <c r="A13" s="251"/>
      <c r="B13" s="252"/>
      <c r="C13" s="252"/>
      <c r="D13" s="107"/>
      <c r="E13" s="107"/>
      <c r="F13" s="108" t="s">
        <v>228</v>
      </c>
      <c r="G13" s="109"/>
      <c r="H13" s="111">
        <v>115430713.93999998</v>
      </c>
      <c r="I13" s="110">
        <v>54811291.660000004</v>
      </c>
      <c r="J13" s="110">
        <v>20292235.75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8974648.14</v>
      </c>
      <c r="Q13" s="110">
        <v>0</v>
      </c>
      <c r="R13" s="110">
        <v>221894.67</v>
      </c>
      <c r="S13" s="110">
        <v>0</v>
      </c>
      <c r="T13" s="110">
        <v>0</v>
      </c>
      <c r="U13" s="111">
        <v>11095692.940000001</v>
      </c>
      <c r="V13" s="110">
        <v>3346899.94</v>
      </c>
      <c r="W13" s="112">
        <v>36980286.59</v>
      </c>
    </row>
    <row r="14" spans="1:23" ht="12.75">
      <c r="A14" s="253">
        <v>2</v>
      </c>
      <c r="B14" s="254">
        <v>1</v>
      </c>
      <c r="C14" s="254">
        <v>0</v>
      </c>
      <c r="D14" s="11">
        <v>0</v>
      </c>
      <c r="E14" s="11">
        <v>1</v>
      </c>
      <c r="F14" s="21"/>
      <c r="G14" s="20" t="s">
        <v>229</v>
      </c>
      <c r="H14" s="69">
        <v>3488661.78</v>
      </c>
      <c r="I14" s="12">
        <v>1968836.55</v>
      </c>
      <c r="J14" s="12">
        <v>589429.42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395486.95</v>
      </c>
      <c r="Q14" s="12">
        <v>0</v>
      </c>
      <c r="R14" s="12">
        <v>9450.05</v>
      </c>
      <c r="S14" s="12">
        <v>0</v>
      </c>
      <c r="T14" s="12">
        <v>0</v>
      </c>
      <c r="U14" s="69">
        <v>184492.42</v>
      </c>
      <c r="V14" s="12">
        <v>98280.65</v>
      </c>
      <c r="W14" s="72">
        <v>832115.16</v>
      </c>
    </row>
    <row r="15" spans="1:23" ht="12.75">
      <c r="A15" s="253">
        <v>2</v>
      </c>
      <c r="B15" s="254">
        <v>2</v>
      </c>
      <c r="C15" s="254">
        <v>0</v>
      </c>
      <c r="D15" s="12">
        <v>0</v>
      </c>
      <c r="E15" s="12">
        <v>1</v>
      </c>
      <c r="F15" s="43"/>
      <c r="G15" s="42" t="s">
        <v>230</v>
      </c>
      <c r="H15" s="69">
        <v>4315896.99</v>
      </c>
      <c r="I15" s="12">
        <v>2097131.71</v>
      </c>
      <c r="J15" s="12">
        <v>386719.27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378003.5</v>
      </c>
      <c r="Q15" s="12">
        <v>0</v>
      </c>
      <c r="R15" s="12">
        <v>46.8</v>
      </c>
      <c r="S15" s="12">
        <v>0</v>
      </c>
      <c r="T15" s="12">
        <v>0</v>
      </c>
      <c r="U15" s="69">
        <v>8668.97</v>
      </c>
      <c r="V15" s="12">
        <v>77436.82</v>
      </c>
      <c r="W15" s="72">
        <v>1754609.19</v>
      </c>
    </row>
    <row r="16" spans="1:23" ht="12.75">
      <c r="A16" s="253">
        <v>2</v>
      </c>
      <c r="B16" s="254">
        <v>3</v>
      </c>
      <c r="C16" s="254">
        <v>0</v>
      </c>
      <c r="D16" s="18">
        <v>0</v>
      </c>
      <c r="E16" s="18">
        <v>1</v>
      </c>
      <c r="F16" s="24"/>
      <c r="G16" s="23" t="s">
        <v>231</v>
      </c>
      <c r="H16" s="69">
        <v>9471674.09</v>
      </c>
      <c r="I16" s="12">
        <v>3566354.69</v>
      </c>
      <c r="J16" s="12">
        <v>1984625.19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376696.5</v>
      </c>
      <c r="Q16" s="12">
        <v>0</v>
      </c>
      <c r="R16" s="12">
        <v>138289.95</v>
      </c>
      <c r="S16" s="12">
        <v>0</v>
      </c>
      <c r="T16" s="12">
        <v>0</v>
      </c>
      <c r="U16" s="69">
        <v>1469638.74</v>
      </c>
      <c r="V16" s="12">
        <v>129161.36</v>
      </c>
      <c r="W16" s="72">
        <v>3791532.85</v>
      </c>
    </row>
    <row r="17" spans="1:23" ht="12.75">
      <c r="A17" s="253">
        <v>2</v>
      </c>
      <c r="B17" s="254">
        <v>4</v>
      </c>
      <c r="C17" s="254">
        <v>0</v>
      </c>
      <c r="D17" s="18">
        <v>0</v>
      </c>
      <c r="E17" s="18">
        <v>1</v>
      </c>
      <c r="F17" s="24"/>
      <c r="G17" s="23" t="s">
        <v>232</v>
      </c>
      <c r="H17" s="69">
        <v>1483653.19</v>
      </c>
      <c r="I17" s="12">
        <v>506103.57</v>
      </c>
      <c r="J17" s="12">
        <v>265210.84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183014.75</v>
      </c>
      <c r="Q17" s="12">
        <v>0</v>
      </c>
      <c r="R17" s="12">
        <v>0</v>
      </c>
      <c r="S17" s="12">
        <v>0</v>
      </c>
      <c r="T17" s="12">
        <v>0</v>
      </c>
      <c r="U17" s="69">
        <v>82196.09</v>
      </c>
      <c r="V17" s="12">
        <v>140699.7</v>
      </c>
      <c r="W17" s="72">
        <v>571639.08</v>
      </c>
    </row>
    <row r="18" spans="1:23" ht="12.75">
      <c r="A18" s="253">
        <v>2</v>
      </c>
      <c r="B18" s="254">
        <v>5</v>
      </c>
      <c r="C18" s="254">
        <v>0</v>
      </c>
      <c r="D18" s="18">
        <v>0</v>
      </c>
      <c r="E18" s="18">
        <v>1</v>
      </c>
      <c r="F18" s="24"/>
      <c r="G18" s="23" t="s">
        <v>233</v>
      </c>
      <c r="H18" s="69">
        <v>2030501.69</v>
      </c>
      <c r="I18" s="12">
        <v>945865.81</v>
      </c>
      <c r="J18" s="12">
        <v>287786.42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251426.25</v>
      </c>
      <c r="Q18" s="12">
        <v>0</v>
      </c>
      <c r="R18" s="12">
        <v>2193.04</v>
      </c>
      <c r="S18" s="12">
        <v>0</v>
      </c>
      <c r="T18" s="12">
        <v>0</v>
      </c>
      <c r="U18" s="69">
        <v>34167.13</v>
      </c>
      <c r="V18" s="12">
        <v>30659.61</v>
      </c>
      <c r="W18" s="72">
        <v>766189.85</v>
      </c>
    </row>
    <row r="19" spans="1:23" ht="12.75">
      <c r="A19" s="253">
        <v>2</v>
      </c>
      <c r="B19" s="254">
        <v>6</v>
      </c>
      <c r="C19" s="254">
        <v>0</v>
      </c>
      <c r="D19" s="18">
        <v>0</v>
      </c>
      <c r="E19" s="18">
        <v>1</v>
      </c>
      <c r="F19" s="24"/>
      <c r="G19" s="23" t="s">
        <v>234</v>
      </c>
      <c r="H19" s="69">
        <v>4035298.28</v>
      </c>
      <c r="I19" s="12">
        <v>1281045.31</v>
      </c>
      <c r="J19" s="12">
        <v>948696.61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281274.25</v>
      </c>
      <c r="Q19" s="12">
        <v>0</v>
      </c>
      <c r="R19" s="12">
        <v>1625.5</v>
      </c>
      <c r="S19" s="12">
        <v>0</v>
      </c>
      <c r="T19" s="12">
        <v>0</v>
      </c>
      <c r="U19" s="69">
        <v>665796.86</v>
      </c>
      <c r="V19" s="12">
        <v>65962.59</v>
      </c>
      <c r="W19" s="72">
        <v>1739593.77</v>
      </c>
    </row>
    <row r="20" spans="1:23" ht="12.75">
      <c r="A20" s="253">
        <v>2</v>
      </c>
      <c r="B20" s="254">
        <v>7</v>
      </c>
      <c r="C20" s="254">
        <v>0</v>
      </c>
      <c r="D20" s="18">
        <v>0</v>
      </c>
      <c r="E20" s="18">
        <v>1</v>
      </c>
      <c r="F20" s="24"/>
      <c r="G20" s="23" t="s">
        <v>235</v>
      </c>
      <c r="H20" s="69">
        <v>1845371.9</v>
      </c>
      <c r="I20" s="12">
        <v>855585.87</v>
      </c>
      <c r="J20" s="12">
        <v>315777.11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168169.25</v>
      </c>
      <c r="Q20" s="12">
        <v>0</v>
      </c>
      <c r="R20" s="12">
        <v>0</v>
      </c>
      <c r="S20" s="12">
        <v>0</v>
      </c>
      <c r="T20" s="12">
        <v>0</v>
      </c>
      <c r="U20" s="69">
        <v>147607.86</v>
      </c>
      <c r="V20" s="12">
        <v>80579.77</v>
      </c>
      <c r="W20" s="72">
        <v>593429.15</v>
      </c>
    </row>
    <row r="21" spans="1:23" ht="12.75">
      <c r="A21" s="253">
        <v>2</v>
      </c>
      <c r="B21" s="254">
        <v>8</v>
      </c>
      <c r="C21" s="254">
        <v>0</v>
      </c>
      <c r="D21" s="18">
        <v>0</v>
      </c>
      <c r="E21" s="18">
        <v>1</v>
      </c>
      <c r="F21" s="24"/>
      <c r="G21" s="23" t="s">
        <v>236</v>
      </c>
      <c r="H21" s="69">
        <v>8051411.18</v>
      </c>
      <c r="I21" s="12">
        <v>3157142.15</v>
      </c>
      <c r="J21" s="12">
        <v>907440.77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660549.62</v>
      </c>
      <c r="Q21" s="12">
        <v>0</v>
      </c>
      <c r="R21" s="12">
        <v>0</v>
      </c>
      <c r="S21" s="12">
        <v>0</v>
      </c>
      <c r="T21" s="12">
        <v>0</v>
      </c>
      <c r="U21" s="69">
        <v>246891.15</v>
      </c>
      <c r="V21" s="12">
        <v>818830.13</v>
      </c>
      <c r="W21" s="72">
        <v>3167998.13</v>
      </c>
    </row>
    <row r="22" spans="1:23" ht="12.75">
      <c r="A22" s="253">
        <v>2</v>
      </c>
      <c r="B22" s="254">
        <v>9</v>
      </c>
      <c r="C22" s="254">
        <v>0</v>
      </c>
      <c r="D22" s="18">
        <v>0</v>
      </c>
      <c r="E22" s="18">
        <v>1</v>
      </c>
      <c r="F22" s="24"/>
      <c r="G22" s="23" t="s">
        <v>237</v>
      </c>
      <c r="H22" s="69">
        <v>3460807.76</v>
      </c>
      <c r="I22" s="12">
        <v>1122488.2</v>
      </c>
      <c r="J22" s="12">
        <v>467119.92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277420.75</v>
      </c>
      <c r="Q22" s="12">
        <v>0</v>
      </c>
      <c r="R22" s="12">
        <v>3023.71</v>
      </c>
      <c r="S22" s="12">
        <v>0</v>
      </c>
      <c r="T22" s="12">
        <v>0</v>
      </c>
      <c r="U22" s="69">
        <v>186675.46</v>
      </c>
      <c r="V22" s="12">
        <v>26681.08</v>
      </c>
      <c r="W22" s="72">
        <v>1844518.56</v>
      </c>
    </row>
    <row r="23" spans="1:23" ht="12.75">
      <c r="A23" s="253">
        <v>2</v>
      </c>
      <c r="B23" s="254">
        <v>10</v>
      </c>
      <c r="C23" s="254">
        <v>0</v>
      </c>
      <c r="D23" s="18">
        <v>0</v>
      </c>
      <c r="E23" s="18">
        <v>1</v>
      </c>
      <c r="F23" s="24"/>
      <c r="G23" s="23" t="s">
        <v>238</v>
      </c>
      <c r="H23" s="69">
        <v>1840873.1</v>
      </c>
      <c r="I23" s="12">
        <v>1125870.65</v>
      </c>
      <c r="J23" s="12">
        <v>328406.07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223430</v>
      </c>
      <c r="Q23" s="12">
        <v>0</v>
      </c>
      <c r="R23" s="12">
        <v>2053.57</v>
      </c>
      <c r="S23" s="12">
        <v>0</v>
      </c>
      <c r="T23" s="12">
        <v>0</v>
      </c>
      <c r="U23" s="69">
        <v>102922.5</v>
      </c>
      <c r="V23" s="12">
        <v>65782.46</v>
      </c>
      <c r="W23" s="72">
        <v>320813.92</v>
      </c>
    </row>
    <row r="24" spans="1:23" ht="12.75">
      <c r="A24" s="253">
        <v>2</v>
      </c>
      <c r="B24" s="254">
        <v>11</v>
      </c>
      <c r="C24" s="254">
        <v>0</v>
      </c>
      <c r="D24" s="18">
        <v>0</v>
      </c>
      <c r="E24" s="18">
        <v>1</v>
      </c>
      <c r="F24" s="24"/>
      <c r="G24" s="23" t="s">
        <v>239</v>
      </c>
      <c r="H24" s="69">
        <v>8539519.36</v>
      </c>
      <c r="I24" s="12">
        <v>5327778.08</v>
      </c>
      <c r="J24" s="12">
        <v>748963.47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480095.42</v>
      </c>
      <c r="Q24" s="12">
        <v>0</v>
      </c>
      <c r="R24" s="12">
        <v>15094.3</v>
      </c>
      <c r="S24" s="12">
        <v>0</v>
      </c>
      <c r="T24" s="12">
        <v>0</v>
      </c>
      <c r="U24" s="69">
        <v>253773.75</v>
      </c>
      <c r="V24" s="12">
        <v>53066.24</v>
      </c>
      <c r="W24" s="72">
        <v>2409711.57</v>
      </c>
    </row>
    <row r="25" spans="1:23" ht="12.75">
      <c r="A25" s="253">
        <v>2</v>
      </c>
      <c r="B25" s="254">
        <v>12</v>
      </c>
      <c r="C25" s="254">
        <v>0</v>
      </c>
      <c r="D25" s="18">
        <v>0</v>
      </c>
      <c r="E25" s="18">
        <v>1</v>
      </c>
      <c r="F25" s="24"/>
      <c r="G25" s="23" t="s">
        <v>240</v>
      </c>
      <c r="H25" s="69">
        <v>1888266.45</v>
      </c>
      <c r="I25" s="12">
        <v>727388.89</v>
      </c>
      <c r="J25" s="12">
        <v>343761.2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202305.75</v>
      </c>
      <c r="Q25" s="12">
        <v>0</v>
      </c>
      <c r="R25" s="12">
        <v>696.2</v>
      </c>
      <c r="S25" s="12">
        <v>0</v>
      </c>
      <c r="T25" s="12">
        <v>0</v>
      </c>
      <c r="U25" s="69">
        <v>140759.25</v>
      </c>
      <c r="V25" s="12">
        <v>212374.76</v>
      </c>
      <c r="W25" s="72">
        <v>604741.6</v>
      </c>
    </row>
    <row r="26" spans="1:23" ht="12.75">
      <c r="A26" s="253">
        <v>2</v>
      </c>
      <c r="B26" s="254">
        <v>13</v>
      </c>
      <c r="C26" s="254">
        <v>0</v>
      </c>
      <c r="D26" s="18">
        <v>0</v>
      </c>
      <c r="E26" s="18">
        <v>1</v>
      </c>
      <c r="F26" s="24"/>
      <c r="G26" s="23" t="s">
        <v>241</v>
      </c>
      <c r="H26" s="69">
        <v>2256912.41</v>
      </c>
      <c r="I26" s="12">
        <v>663331.26</v>
      </c>
      <c r="J26" s="12">
        <v>300608.13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170447.5</v>
      </c>
      <c r="Q26" s="12">
        <v>0</v>
      </c>
      <c r="R26" s="12">
        <v>3626.91</v>
      </c>
      <c r="S26" s="12">
        <v>0</v>
      </c>
      <c r="T26" s="12">
        <v>0</v>
      </c>
      <c r="U26" s="69">
        <v>126533.72</v>
      </c>
      <c r="V26" s="12">
        <v>11753.18</v>
      </c>
      <c r="W26" s="72">
        <v>1281219.84</v>
      </c>
    </row>
    <row r="27" spans="1:23" ht="12.75">
      <c r="A27" s="253">
        <v>2</v>
      </c>
      <c r="B27" s="254">
        <v>14</v>
      </c>
      <c r="C27" s="254">
        <v>0</v>
      </c>
      <c r="D27" s="18">
        <v>0</v>
      </c>
      <c r="E27" s="18">
        <v>1</v>
      </c>
      <c r="F27" s="24"/>
      <c r="G27" s="23" t="s">
        <v>242</v>
      </c>
      <c r="H27" s="69">
        <v>5520356.37</v>
      </c>
      <c r="I27" s="12">
        <v>2597816.06</v>
      </c>
      <c r="J27" s="12">
        <v>858042.03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472177.5</v>
      </c>
      <c r="Q27" s="12">
        <v>0</v>
      </c>
      <c r="R27" s="12">
        <v>476.6</v>
      </c>
      <c r="S27" s="12">
        <v>0</v>
      </c>
      <c r="T27" s="12">
        <v>0</v>
      </c>
      <c r="U27" s="69">
        <v>385387.93</v>
      </c>
      <c r="V27" s="12">
        <v>133673.1</v>
      </c>
      <c r="W27" s="72">
        <v>1930825.18</v>
      </c>
    </row>
    <row r="28" spans="1:23" ht="12.75">
      <c r="A28" s="253">
        <v>2</v>
      </c>
      <c r="B28" s="254">
        <v>15</v>
      </c>
      <c r="C28" s="254">
        <v>0</v>
      </c>
      <c r="D28" s="18">
        <v>0</v>
      </c>
      <c r="E28" s="18">
        <v>1</v>
      </c>
      <c r="F28" s="24"/>
      <c r="G28" s="23" t="s">
        <v>243</v>
      </c>
      <c r="H28" s="69">
        <v>3736339.68</v>
      </c>
      <c r="I28" s="12">
        <v>2199904.58</v>
      </c>
      <c r="J28" s="12">
        <v>631676.9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338217.61</v>
      </c>
      <c r="Q28" s="12">
        <v>0</v>
      </c>
      <c r="R28" s="12">
        <v>724.38</v>
      </c>
      <c r="S28" s="12">
        <v>0</v>
      </c>
      <c r="T28" s="12">
        <v>0</v>
      </c>
      <c r="U28" s="69">
        <v>292734.91</v>
      </c>
      <c r="V28" s="12">
        <v>47345.41</v>
      </c>
      <c r="W28" s="72">
        <v>857412.79</v>
      </c>
    </row>
    <row r="29" spans="1:23" ht="12.75">
      <c r="A29" s="253">
        <v>2</v>
      </c>
      <c r="B29" s="254">
        <v>16</v>
      </c>
      <c r="C29" s="254">
        <v>0</v>
      </c>
      <c r="D29" s="18">
        <v>0</v>
      </c>
      <c r="E29" s="18">
        <v>1</v>
      </c>
      <c r="F29" s="24"/>
      <c r="G29" s="23" t="s">
        <v>244</v>
      </c>
      <c r="H29" s="69">
        <v>5786614.66</v>
      </c>
      <c r="I29" s="12">
        <v>3051909.34</v>
      </c>
      <c r="J29" s="12">
        <v>493315.05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312819</v>
      </c>
      <c r="Q29" s="12">
        <v>0</v>
      </c>
      <c r="R29" s="12">
        <v>0</v>
      </c>
      <c r="S29" s="12">
        <v>0</v>
      </c>
      <c r="T29" s="12">
        <v>0</v>
      </c>
      <c r="U29" s="69">
        <v>180496.05</v>
      </c>
      <c r="V29" s="12">
        <v>10341.71</v>
      </c>
      <c r="W29" s="72">
        <v>2231048.56</v>
      </c>
    </row>
    <row r="30" spans="1:23" ht="12.75">
      <c r="A30" s="253">
        <v>2</v>
      </c>
      <c r="B30" s="254">
        <v>17</v>
      </c>
      <c r="C30" s="254">
        <v>0</v>
      </c>
      <c r="D30" s="18">
        <v>0</v>
      </c>
      <c r="E30" s="18">
        <v>1</v>
      </c>
      <c r="F30" s="24"/>
      <c r="G30" s="23" t="s">
        <v>245</v>
      </c>
      <c r="H30" s="69">
        <v>1563972.46</v>
      </c>
      <c r="I30" s="12">
        <v>862540.47</v>
      </c>
      <c r="J30" s="12">
        <v>352055.53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174614</v>
      </c>
      <c r="Q30" s="12">
        <v>0</v>
      </c>
      <c r="R30" s="12">
        <v>2622.09</v>
      </c>
      <c r="S30" s="12">
        <v>0</v>
      </c>
      <c r="T30" s="12">
        <v>0</v>
      </c>
      <c r="U30" s="69">
        <v>174819.44</v>
      </c>
      <c r="V30" s="12">
        <v>31557.61</v>
      </c>
      <c r="W30" s="72">
        <v>317818.85</v>
      </c>
    </row>
    <row r="31" spans="1:23" ht="12.75">
      <c r="A31" s="253">
        <v>2</v>
      </c>
      <c r="B31" s="254">
        <v>18</v>
      </c>
      <c r="C31" s="254">
        <v>0</v>
      </c>
      <c r="D31" s="18">
        <v>0</v>
      </c>
      <c r="E31" s="18">
        <v>1</v>
      </c>
      <c r="F31" s="24"/>
      <c r="G31" s="23" t="s">
        <v>246</v>
      </c>
      <c r="H31" s="69">
        <v>1963536.46</v>
      </c>
      <c r="I31" s="12">
        <v>1235605.09</v>
      </c>
      <c r="J31" s="12">
        <v>347674.2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254159.65</v>
      </c>
      <c r="Q31" s="12">
        <v>0</v>
      </c>
      <c r="R31" s="12">
        <v>0</v>
      </c>
      <c r="S31" s="12">
        <v>0</v>
      </c>
      <c r="T31" s="12">
        <v>0</v>
      </c>
      <c r="U31" s="69">
        <v>93514.55</v>
      </c>
      <c r="V31" s="12">
        <v>119048.36</v>
      </c>
      <c r="W31" s="72">
        <v>261208.81</v>
      </c>
    </row>
    <row r="32" spans="1:23" ht="12.75">
      <c r="A32" s="253">
        <v>2</v>
      </c>
      <c r="B32" s="254">
        <v>19</v>
      </c>
      <c r="C32" s="254">
        <v>0</v>
      </c>
      <c r="D32" s="18">
        <v>0</v>
      </c>
      <c r="E32" s="18">
        <v>1</v>
      </c>
      <c r="F32" s="24"/>
      <c r="G32" s="23" t="s">
        <v>247</v>
      </c>
      <c r="H32" s="69">
        <v>7631996.07</v>
      </c>
      <c r="I32" s="12">
        <v>4045883</v>
      </c>
      <c r="J32" s="12">
        <v>1879261.41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626253.59</v>
      </c>
      <c r="Q32" s="12">
        <v>0</v>
      </c>
      <c r="R32" s="12">
        <v>74.61</v>
      </c>
      <c r="S32" s="12">
        <v>0</v>
      </c>
      <c r="T32" s="12">
        <v>0</v>
      </c>
      <c r="U32" s="69">
        <v>1252933.21</v>
      </c>
      <c r="V32" s="12">
        <v>277018.43</v>
      </c>
      <c r="W32" s="72">
        <v>1429833.23</v>
      </c>
    </row>
    <row r="33" spans="1:23" ht="12.75">
      <c r="A33" s="253">
        <v>2</v>
      </c>
      <c r="B33" s="254">
        <v>20</v>
      </c>
      <c r="C33" s="254">
        <v>0</v>
      </c>
      <c r="D33" s="18">
        <v>0</v>
      </c>
      <c r="E33" s="18">
        <v>1</v>
      </c>
      <c r="F33" s="24"/>
      <c r="G33" s="23" t="s">
        <v>248</v>
      </c>
      <c r="H33" s="69">
        <v>4135459.46</v>
      </c>
      <c r="I33" s="12">
        <v>2008821.6</v>
      </c>
      <c r="J33" s="12">
        <v>522621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386950.77</v>
      </c>
      <c r="Q33" s="12">
        <v>0</v>
      </c>
      <c r="R33" s="12">
        <v>0</v>
      </c>
      <c r="S33" s="12">
        <v>0</v>
      </c>
      <c r="T33" s="12">
        <v>0</v>
      </c>
      <c r="U33" s="69">
        <v>135670.23</v>
      </c>
      <c r="V33" s="12">
        <v>22434.01</v>
      </c>
      <c r="W33" s="72">
        <v>1581582.85</v>
      </c>
    </row>
    <row r="34" spans="1:23" ht="12.75">
      <c r="A34" s="253">
        <v>2</v>
      </c>
      <c r="B34" s="254">
        <v>21</v>
      </c>
      <c r="C34" s="254">
        <v>0</v>
      </c>
      <c r="D34" s="18">
        <v>0</v>
      </c>
      <c r="E34" s="18">
        <v>1</v>
      </c>
      <c r="F34" s="24"/>
      <c r="G34" s="23" t="s">
        <v>249</v>
      </c>
      <c r="H34" s="69">
        <v>7362540.96</v>
      </c>
      <c r="I34" s="12">
        <v>4639399.76</v>
      </c>
      <c r="J34" s="12">
        <v>1470932.89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660578.85</v>
      </c>
      <c r="Q34" s="12">
        <v>0</v>
      </c>
      <c r="R34" s="12">
        <v>14126.35</v>
      </c>
      <c r="S34" s="12">
        <v>0</v>
      </c>
      <c r="T34" s="12">
        <v>0</v>
      </c>
      <c r="U34" s="69">
        <v>796227.69</v>
      </c>
      <c r="V34" s="12">
        <v>163331.24</v>
      </c>
      <c r="W34" s="72">
        <v>1088877.07</v>
      </c>
    </row>
    <row r="35" spans="1:23" ht="12.75">
      <c r="A35" s="253">
        <v>2</v>
      </c>
      <c r="B35" s="254">
        <v>22</v>
      </c>
      <c r="C35" s="254">
        <v>0</v>
      </c>
      <c r="D35" s="18">
        <v>0</v>
      </c>
      <c r="E35" s="18">
        <v>1</v>
      </c>
      <c r="F35" s="24"/>
      <c r="G35" s="23" t="s">
        <v>250</v>
      </c>
      <c r="H35" s="69">
        <v>1576706.74</v>
      </c>
      <c r="I35" s="12">
        <v>1025685.62</v>
      </c>
      <c r="J35" s="12">
        <v>262935.44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204459.28</v>
      </c>
      <c r="Q35" s="12">
        <v>0</v>
      </c>
      <c r="R35" s="12">
        <v>0</v>
      </c>
      <c r="S35" s="12">
        <v>0</v>
      </c>
      <c r="T35" s="12">
        <v>0</v>
      </c>
      <c r="U35" s="69">
        <v>58476.16</v>
      </c>
      <c r="V35" s="12">
        <v>64518.55</v>
      </c>
      <c r="W35" s="72">
        <v>223567.13</v>
      </c>
    </row>
    <row r="36" spans="1:23" ht="12.75">
      <c r="A36" s="253">
        <v>2</v>
      </c>
      <c r="B36" s="254">
        <v>23</v>
      </c>
      <c r="C36" s="254">
        <v>0</v>
      </c>
      <c r="D36" s="18">
        <v>0</v>
      </c>
      <c r="E36" s="18">
        <v>1</v>
      </c>
      <c r="F36" s="24"/>
      <c r="G36" s="23" t="s">
        <v>251</v>
      </c>
      <c r="H36" s="69">
        <v>8948076.11</v>
      </c>
      <c r="I36" s="12">
        <v>4531880.25</v>
      </c>
      <c r="J36" s="12">
        <v>1235563.96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626057.24</v>
      </c>
      <c r="Q36" s="12">
        <v>0</v>
      </c>
      <c r="R36" s="12">
        <v>35.5</v>
      </c>
      <c r="S36" s="12">
        <v>0</v>
      </c>
      <c r="T36" s="12">
        <v>0</v>
      </c>
      <c r="U36" s="69">
        <v>609471.22</v>
      </c>
      <c r="V36" s="12">
        <v>17694.35</v>
      </c>
      <c r="W36" s="72">
        <v>3162937.55</v>
      </c>
    </row>
    <row r="37" spans="1:23" ht="12.75">
      <c r="A37" s="253">
        <v>2</v>
      </c>
      <c r="B37" s="254">
        <v>24</v>
      </c>
      <c r="C37" s="254">
        <v>0</v>
      </c>
      <c r="D37" s="18">
        <v>0</v>
      </c>
      <c r="E37" s="18">
        <v>1</v>
      </c>
      <c r="F37" s="24"/>
      <c r="G37" s="23" t="s">
        <v>252</v>
      </c>
      <c r="H37" s="69">
        <v>5498084.11</v>
      </c>
      <c r="I37" s="12">
        <v>1269521.77</v>
      </c>
      <c r="J37" s="12">
        <v>1949068.22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284245.65</v>
      </c>
      <c r="Q37" s="12">
        <v>0</v>
      </c>
      <c r="R37" s="12">
        <v>17607.95</v>
      </c>
      <c r="S37" s="12">
        <v>0</v>
      </c>
      <c r="T37" s="12">
        <v>0</v>
      </c>
      <c r="U37" s="69">
        <v>1647214.62</v>
      </c>
      <c r="V37" s="12">
        <v>304309.4</v>
      </c>
      <c r="W37" s="72">
        <v>1975184.72</v>
      </c>
    </row>
    <row r="38" spans="1:23" ht="12.75">
      <c r="A38" s="253">
        <v>2</v>
      </c>
      <c r="B38" s="254">
        <v>25</v>
      </c>
      <c r="C38" s="254">
        <v>0</v>
      </c>
      <c r="D38" s="18">
        <v>0</v>
      </c>
      <c r="E38" s="18">
        <v>1</v>
      </c>
      <c r="F38" s="24"/>
      <c r="G38" s="23" t="s">
        <v>253</v>
      </c>
      <c r="H38" s="69">
        <v>7416084.87</v>
      </c>
      <c r="I38" s="12">
        <v>3132026.57</v>
      </c>
      <c r="J38" s="12">
        <v>2149111.52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376567.31</v>
      </c>
      <c r="Q38" s="12">
        <v>0</v>
      </c>
      <c r="R38" s="12">
        <v>10127.16</v>
      </c>
      <c r="S38" s="12">
        <v>0</v>
      </c>
      <c r="T38" s="12">
        <v>0</v>
      </c>
      <c r="U38" s="69">
        <v>1762417.05</v>
      </c>
      <c r="V38" s="12">
        <v>307865.89</v>
      </c>
      <c r="W38" s="72">
        <v>1827080.89</v>
      </c>
    </row>
    <row r="39" spans="1:23" ht="12.75">
      <c r="A39" s="253">
        <v>2</v>
      </c>
      <c r="B39" s="254">
        <v>26</v>
      </c>
      <c r="C39" s="254">
        <v>0</v>
      </c>
      <c r="D39" s="18">
        <v>0</v>
      </c>
      <c r="E39" s="18">
        <v>1</v>
      </c>
      <c r="F39" s="24"/>
      <c r="G39" s="23" t="s">
        <v>254</v>
      </c>
      <c r="H39" s="69">
        <v>1582097.81</v>
      </c>
      <c r="I39" s="12">
        <v>865374.81</v>
      </c>
      <c r="J39" s="12">
        <v>265433.18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209227.2</v>
      </c>
      <c r="Q39" s="12">
        <v>0</v>
      </c>
      <c r="R39" s="12">
        <v>0</v>
      </c>
      <c r="S39" s="12">
        <v>0</v>
      </c>
      <c r="T39" s="12">
        <v>0</v>
      </c>
      <c r="U39" s="69">
        <v>56205.98</v>
      </c>
      <c r="V39" s="12">
        <v>36493.53</v>
      </c>
      <c r="W39" s="72">
        <v>414796.29</v>
      </c>
    </row>
    <row r="40" spans="1:23" s="106" customFormat="1" ht="15">
      <c r="A40" s="257"/>
      <c r="B40" s="258"/>
      <c r="C40" s="258"/>
      <c r="D40" s="119"/>
      <c r="E40" s="119"/>
      <c r="F40" s="120" t="s">
        <v>255</v>
      </c>
      <c r="G40" s="121"/>
      <c r="H40" s="123">
        <v>585487307.19</v>
      </c>
      <c r="I40" s="122">
        <v>187996347.03</v>
      </c>
      <c r="J40" s="122">
        <v>196420584.47000003</v>
      </c>
      <c r="K40" s="122">
        <v>103245824.41</v>
      </c>
      <c r="L40" s="122">
        <v>413671.56</v>
      </c>
      <c r="M40" s="122">
        <v>8647672.62</v>
      </c>
      <c r="N40" s="122">
        <v>2780447.11</v>
      </c>
      <c r="O40" s="122">
        <v>4118450.94</v>
      </c>
      <c r="P40" s="122">
        <v>3435444.66</v>
      </c>
      <c r="Q40" s="122">
        <v>9973</v>
      </c>
      <c r="R40" s="122">
        <v>30915414.84</v>
      </c>
      <c r="S40" s="122">
        <v>9343791.11</v>
      </c>
      <c r="T40" s="122">
        <v>12427671.850000001</v>
      </c>
      <c r="U40" s="123">
        <v>21082222.369999997</v>
      </c>
      <c r="V40" s="122">
        <v>100095730.84</v>
      </c>
      <c r="W40" s="124">
        <v>100974644.85000001</v>
      </c>
    </row>
    <row r="41" spans="1:23" ht="12.75">
      <c r="A41" s="253">
        <v>2</v>
      </c>
      <c r="B41" s="254">
        <v>61</v>
      </c>
      <c r="C41" s="254">
        <v>0</v>
      </c>
      <c r="D41" s="18">
        <v>0</v>
      </c>
      <c r="E41" s="18">
        <v>2</v>
      </c>
      <c r="F41" s="24"/>
      <c r="G41" s="23" t="s">
        <v>256</v>
      </c>
      <c r="H41" s="69">
        <v>35539900.91</v>
      </c>
      <c r="I41" s="12">
        <v>12620632.67</v>
      </c>
      <c r="J41" s="12">
        <v>17546048.55</v>
      </c>
      <c r="K41" s="12">
        <v>9730138.04</v>
      </c>
      <c r="L41" s="12">
        <v>21553.87</v>
      </c>
      <c r="M41" s="12">
        <v>462917.86</v>
      </c>
      <c r="N41" s="12">
        <v>263728.98</v>
      </c>
      <c r="O41" s="12">
        <v>388146.28</v>
      </c>
      <c r="P41" s="12">
        <v>317546.5</v>
      </c>
      <c r="Q41" s="12">
        <v>9973</v>
      </c>
      <c r="R41" s="12">
        <v>3494058.98</v>
      </c>
      <c r="S41" s="12">
        <v>855976.33</v>
      </c>
      <c r="T41" s="12">
        <v>950654.91</v>
      </c>
      <c r="U41" s="69">
        <v>1051353.8</v>
      </c>
      <c r="V41" s="12">
        <v>4414454.51</v>
      </c>
      <c r="W41" s="72">
        <v>958765.18</v>
      </c>
    </row>
    <row r="42" spans="1:23" ht="12.75">
      <c r="A42" s="253">
        <v>2</v>
      </c>
      <c r="B42" s="254">
        <v>62</v>
      </c>
      <c r="C42" s="254">
        <v>0</v>
      </c>
      <c r="D42" s="18">
        <v>0</v>
      </c>
      <c r="E42" s="18">
        <v>2</v>
      </c>
      <c r="F42" s="24"/>
      <c r="G42" s="23" t="s">
        <v>257</v>
      </c>
      <c r="H42" s="69">
        <v>45186014.43</v>
      </c>
      <c r="I42" s="12">
        <v>16682941.88</v>
      </c>
      <c r="J42" s="12">
        <v>21020352.93</v>
      </c>
      <c r="K42" s="12">
        <v>13643074.55</v>
      </c>
      <c r="L42" s="12">
        <v>46213.89</v>
      </c>
      <c r="M42" s="12">
        <v>863536.2</v>
      </c>
      <c r="N42" s="12">
        <v>124657.82</v>
      </c>
      <c r="O42" s="12">
        <v>506825.82</v>
      </c>
      <c r="P42" s="12">
        <v>448697.16</v>
      </c>
      <c r="Q42" s="12">
        <v>0</v>
      </c>
      <c r="R42" s="12">
        <v>1902954.89</v>
      </c>
      <c r="S42" s="12">
        <v>985737.8</v>
      </c>
      <c r="T42" s="12">
        <v>728639.38</v>
      </c>
      <c r="U42" s="69">
        <v>1770015.42</v>
      </c>
      <c r="V42" s="12">
        <v>5330492.29</v>
      </c>
      <c r="W42" s="72">
        <v>2152227.33</v>
      </c>
    </row>
    <row r="43" spans="1:23" ht="12.75">
      <c r="A43" s="253">
        <v>2</v>
      </c>
      <c r="B43" s="254">
        <v>64</v>
      </c>
      <c r="C43" s="254">
        <v>0</v>
      </c>
      <c r="D43" s="18">
        <v>0</v>
      </c>
      <c r="E43" s="18">
        <v>2</v>
      </c>
      <c r="F43" s="24"/>
      <c r="G43" s="23" t="s">
        <v>258</v>
      </c>
      <c r="H43" s="69">
        <v>504761391.85</v>
      </c>
      <c r="I43" s="12">
        <v>158692772.48</v>
      </c>
      <c r="J43" s="12">
        <v>157854182.99</v>
      </c>
      <c r="K43" s="12">
        <v>79872611.82</v>
      </c>
      <c r="L43" s="12">
        <v>345903.8</v>
      </c>
      <c r="M43" s="12">
        <v>7321218.56</v>
      </c>
      <c r="N43" s="12">
        <v>2392060.31</v>
      </c>
      <c r="O43" s="12">
        <v>3223478.84</v>
      </c>
      <c r="P43" s="12">
        <v>2669201</v>
      </c>
      <c r="Q43" s="12">
        <v>0</v>
      </c>
      <c r="R43" s="12">
        <v>25518400.97</v>
      </c>
      <c r="S43" s="12">
        <v>7502076.98</v>
      </c>
      <c r="T43" s="12">
        <v>10748377.56</v>
      </c>
      <c r="U43" s="69">
        <v>18260853.15</v>
      </c>
      <c r="V43" s="12">
        <v>90350784.04</v>
      </c>
      <c r="W43" s="72">
        <v>97863652.34</v>
      </c>
    </row>
    <row r="44" spans="1:23" s="106" customFormat="1" ht="15">
      <c r="A44" s="257"/>
      <c r="B44" s="258"/>
      <c r="C44" s="258"/>
      <c r="D44" s="119"/>
      <c r="E44" s="119"/>
      <c r="F44" s="120" t="s">
        <v>259</v>
      </c>
      <c r="G44" s="121"/>
      <c r="H44" s="123">
        <v>798747267.57</v>
      </c>
      <c r="I44" s="122">
        <v>205417465.65</v>
      </c>
      <c r="J44" s="122">
        <v>423334409.00999993</v>
      </c>
      <c r="K44" s="122">
        <v>266216395.13000005</v>
      </c>
      <c r="L44" s="122">
        <v>24275274.13000001</v>
      </c>
      <c r="M44" s="122">
        <v>13110883.680000003</v>
      </c>
      <c r="N44" s="122">
        <v>1900038.32</v>
      </c>
      <c r="O44" s="122">
        <v>5160535.67</v>
      </c>
      <c r="P44" s="122">
        <v>0</v>
      </c>
      <c r="Q44" s="122">
        <v>17466888.299999997</v>
      </c>
      <c r="R44" s="122">
        <v>12971069.6</v>
      </c>
      <c r="S44" s="122">
        <v>17189031.47</v>
      </c>
      <c r="T44" s="122">
        <v>17780037.67</v>
      </c>
      <c r="U44" s="123">
        <v>47264255.04</v>
      </c>
      <c r="V44" s="122">
        <v>84953694.23000002</v>
      </c>
      <c r="W44" s="124">
        <v>85041698.68</v>
      </c>
    </row>
    <row r="45" spans="1:23" s="106" customFormat="1" ht="15">
      <c r="A45" s="257"/>
      <c r="B45" s="258"/>
      <c r="C45" s="258"/>
      <c r="D45" s="119"/>
      <c r="E45" s="119"/>
      <c r="F45" s="120" t="s">
        <v>260</v>
      </c>
      <c r="G45" s="121"/>
      <c r="H45" s="123">
        <v>323308540.09999996</v>
      </c>
      <c r="I45" s="122">
        <v>95333397.45000002</v>
      </c>
      <c r="J45" s="122">
        <v>143215068.39</v>
      </c>
      <c r="K45" s="122">
        <v>91558994.02000001</v>
      </c>
      <c r="L45" s="122">
        <v>772533</v>
      </c>
      <c r="M45" s="122">
        <v>4454373.99</v>
      </c>
      <c r="N45" s="122">
        <v>793880.72</v>
      </c>
      <c r="O45" s="122">
        <v>3270553.3</v>
      </c>
      <c r="P45" s="122">
        <v>0</v>
      </c>
      <c r="Q45" s="122">
        <v>1234169.79</v>
      </c>
      <c r="R45" s="122">
        <v>9485517.86</v>
      </c>
      <c r="S45" s="122">
        <v>8019705.839999999</v>
      </c>
      <c r="T45" s="122">
        <v>9288390.000000002</v>
      </c>
      <c r="U45" s="123">
        <v>14336949.87</v>
      </c>
      <c r="V45" s="122">
        <v>55346556.16000001</v>
      </c>
      <c r="W45" s="124">
        <v>29413518.099999994</v>
      </c>
    </row>
    <row r="46" spans="1:23" ht="12.75">
      <c r="A46" s="253">
        <v>2</v>
      </c>
      <c r="B46" s="254">
        <v>2</v>
      </c>
      <c r="C46" s="254">
        <v>1</v>
      </c>
      <c r="D46" s="18">
        <v>1</v>
      </c>
      <c r="E46" s="18">
        <v>0</v>
      </c>
      <c r="F46" s="24"/>
      <c r="G46" s="23" t="s">
        <v>261</v>
      </c>
      <c r="H46" s="69">
        <v>8865850.64</v>
      </c>
      <c r="I46" s="12">
        <v>2355135.07</v>
      </c>
      <c r="J46" s="12">
        <v>2587374.52</v>
      </c>
      <c r="K46" s="12">
        <v>1793609.94</v>
      </c>
      <c r="L46" s="12">
        <v>40313.26</v>
      </c>
      <c r="M46" s="12">
        <v>59897.44</v>
      </c>
      <c r="N46" s="12">
        <v>15567.71</v>
      </c>
      <c r="O46" s="12">
        <v>26623.27</v>
      </c>
      <c r="P46" s="12">
        <v>0</v>
      </c>
      <c r="Q46" s="12">
        <v>0</v>
      </c>
      <c r="R46" s="12">
        <v>191088.71</v>
      </c>
      <c r="S46" s="12">
        <v>153769.14</v>
      </c>
      <c r="T46" s="12">
        <v>160387.7</v>
      </c>
      <c r="U46" s="69">
        <v>146117.35</v>
      </c>
      <c r="V46" s="12">
        <v>1669007.36</v>
      </c>
      <c r="W46" s="72">
        <v>2254333.69</v>
      </c>
    </row>
    <row r="47" spans="1:23" ht="12.75">
      <c r="A47" s="253">
        <v>2</v>
      </c>
      <c r="B47" s="254">
        <v>21</v>
      </c>
      <c r="C47" s="254">
        <v>1</v>
      </c>
      <c r="D47" s="18">
        <v>1</v>
      </c>
      <c r="E47" s="18">
        <v>0</v>
      </c>
      <c r="F47" s="24"/>
      <c r="G47" s="23" t="s">
        <v>262</v>
      </c>
      <c r="H47" s="69">
        <v>4650774.46</v>
      </c>
      <c r="I47" s="12">
        <v>1245755.07</v>
      </c>
      <c r="J47" s="12">
        <v>1324681.4</v>
      </c>
      <c r="K47" s="12">
        <v>874921.51</v>
      </c>
      <c r="L47" s="12">
        <v>12622.3</v>
      </c>
      <c r="M47" s="12">
        <v>48461.2</v>
      </c>
      <c r="N47" s="12">
        <v>4165</v>
      </c>
      <c r="O47" s="12">
        <v>9777.07</v>
      </c>
      <c r="P47" s="12">
        <v>0</v>
      </c>
      <c r="Q47" s="12">
        <v>0</v>
      </c>
      <c r="R47" s="12">
        <v>47005.76</v>
      </c>
      <c r="S47" s="12">
        <v>115151.98</v>
      </c>
      <c r="T47" s="12">
        <v>52079.75</v>
      </c>
      <c r="U47" s="69">
        <v>160496.83</v>
      </c>
      <c r="V47" s="12">
        <v>1562564.3</v>
      </c>
      <c r="W47" s="72">
        <v>517773.69</v>
      </c>
    </row>
    <row r="48" spans="1:23" ht="12.75">
      <c r="A48" s="253">
        <v>2</v>
      </c>
      <c r="B48" s="254">
        <v>1</v>
      </c>
      <c r="C48" s="254">
        <v>1</v>
      </c>
      <c r="D48" s="18">
        <v>1</v>
      </c>
      <c r="E48" s="18">
        <v>0</v>
      </c>
      <c r="F48" s="24"/>
      <c r="G48" s="23" t="s">
        <v>263</v>
      </c>
      <c r="H48" s="69">
        <v>17241857.23</v>
      </c>
      <c r="I48" s="12">
        <v>4344234.24</v>
      </c>
      <c r="J48" s="12">
        <v>7987475.61</v>
      </c>
      <c r="K48" s="12">
        <v>5301129.73</v>
      </c>
      <c r="L48" s="12">
        <v>6316.4</v>
      </c>
      <c r="M48" s="12">
        <v>427187.77</v>
      </c>
      <c r="N48" s="12">
        <v>16069.62</v>
      </c>
      <c r="O48" s="12">
        <v>247958.2</v>
      </c>
      <c r="P48" s="12">
        <v>0</v>
      </c>
      <c r="Q48" s="12">
        <v>5610</v>
      </c>
      <c r="R48" s="12">
        <v>1009293.53</v>
      </c>
      <c r="S48" s="12">
        <v>412061.82</v>
      </c>
      <c r="T48" s="12">
        <v>399474.71</v>
      </c>
      <c r="U48" s="69">
        <v>162373.83</v>
      </c>
      <c r="V48" s="12">
        <v>3955541.76</v>
      </c>
      <c r="W48" s="72">
        <v>954605.62</v>
      </c>
    </row>
    <row r="49" spans="1:23" ht="12.75">
      <c r="A49" s="253">
        <v>2</v>
      </c>
      <c r="B49" s="254">
        <v>9</v>
      </c>
      <c r="C49" s="254">
        <v>1</v>
      </c>
      <c r="D49" s="18">
        <v>1</v>
      </c>
      <c r="E49" s="18">
        <v>0</v>
      </c>
      <c r="F49" s="24"/>
      <c r="G49" s="23" t="s">
        <v>264</v>
      </c>
      <c r="H49" s="69">
        <v>4400778.18</v>
      </c>
      <c r="I49" s="12">
        <v>1246746.66</v>
      </c>
      <c r="J49" s="12">
        <v>1496986</v>
      </c>
      <c r="K49" s="12">
        <v>1024778.56</v>
      </c>
      <c r="L49" s="12">
        <v>7734.73</v>
      </c>
      <c r="M49" s="12">
        <v>69242.1</v>
      </c>
      <c r="N49" s="12">
        <v>8853</v>
      </c>
      <c r="O49" s="12">
        <v>12058.87</v>
      </c>
      <c r="P49" s="12">
        <v>0</v>
      </c>
      <c r="Q49" s="12">
        <v>0</v>
      </c>
      <c r="R49" s="12">
        <v>49475.42</v>
      </c>
      <c r="S49" s="12">
        <v>116182.97</v>
      </c>
      <c r="T49" s="12">
        <v>60480.39</v>
      </c>
      <c r="U49" s="69">
        <v>148179.96</v>
      </c>
      <c r="V49" s="12">
        <v>1528431.69</v>
      </c>
      <c r="W49" s="72">
        <v>128613.83</v>
      </c>
    </row>
    <row r="50" spans="1:23" ht="12.75">
      <c r="A50" s="253">
        <v>2</v>
      </c>
      <c r="B50" s="254">
        <v>8</v>
      </c>
      <c r="C50" s="254">
        <v>1</v>
      </c>
      <c r="D50" s="18">
        <v>1</v>
      </c>
      <c r="E50" s="18">
        <v>0</v>
      </c>
      <c r="F50" s="24"/>
      <c r="G50" s="23" t="s">
        <v>265</v>
      </c>
      <c r="H50" s="69">
        <v>2021191.72</v>
      </c>
      <c r="I50" s="12">
        <v>360576.64</v>
      </c>
      <c r="J50" s="12">
        <v>1253453.89</v>
      </c>
      <c r="K50" s="12">
        <v>891049.54</v>
      </c>
      <c r="L50" s="12">
        <v>317</v>
      </c>
      <c r="M50" s="12">
        <v>7521.6</v>
      </c>
      <c r="N50" s="12">
        <v>0</v>
      </c>
      <c r="O50" s="12">
        <v>8751.98</v>
      </c>
      <c r="P50" s="12">
        <v>0</v>
      </c>
      <c r="Q50" s="12">
        <v>601.8</v>
      </c>
      <c r="R50" s="12">
        <v>40061.53</v>
      </c>
      <c r="S50" s="12">
        <v>121490.86</v>
      </c>
      <c r="T50" s="12">
        <v>34328.71</v>
      </c>
      <c r="U50" s="69">
        <v>149330.87</v>
      </c>
      <c r="V50" s="12">
        <v>274885.81</v>
      </c>
      <c r="W50" s="72">
        <v>132275.38</v>
      </c>
    </row>
    <row r="51" spans="1:23" ht="12.75">
      <c r="A51" s="253">
        <v>2</v>
      </c>
      <c r="B51" s="254">
        <v>2</v>
      </c>
      <c r="C51" s="254">
        <v>2</v>
      </c>
      <c r="D51" s="18">
        <v>1</v>
      </c>
      <c r="E51" s="18">
        <v>0</v>
      </c>
      <c r="F51" s="24"/>
      <c r="G51" s="23" t="s">
        <v>266</v>
      </c>
      <c r="H51" s="69">
        <v>11894324.25</v>
      </c>
      <c r="I51" s="12">
        <v>3139590.69</v>
      </c>
      <c r="J51" s="12">
        <v>6773102.98</v>
      </c>
      <c r="K51" s="12">
        <v>4023854.34</v>
      </c>
      <c r="L51" s="12">
        <v>26189</v>
      </c>
      <c r="M51" s="12">
        <v>165336.48</v>
      </c>
      <c r="N51" s="12">
        <v>33204.28</v>
      </c>
      <c r="O51" s="12">
        <v>233759.05</v>
      </c>
      <c r="P51" s="12">
        <v>0</v>
      </c>
      <c r="Q51" s="12">
        <v>0</v>
      </c>
      <c r="R51" s="12">
        <v>667956.95</v>
      </c>
      <c r="S51" s="12">
        <v>328635.71</v>
      </c>
      <c r="T51" s="12">
        <v>190037.72</v>
      </c>
      <c r="U51" s="69">
        <v>1104129.45</v>
      </c>
      <c r="V51" s="12">
        <v>1396289.46</v>
      </c>
      <c r="W51" s="72">
        <v>585341.12</v>
      </c>
    </row>
    <row r="52" spans="1:23" ht="12.75">
      <c r="A52" s="253">
        <v>2</v>
      </c>
      <c r="B52" s="254">
        <v>3</v>
      </c>
      <c r="C52" s="254">
        <v>1</v>
      </c>
      <c r="D52" s="18">
        <v>1</v>
      </c>
      <c r="E52" s="18">
        <v>0</v>
      </c>
      <c r="F52" s="24"/>
      <c r="G52" s="23" t="s">
        <v>267</v>
      </c>
      <c r="H52" s="69">
        <v>36848140.87</v>
      </c>
      <c r="I52" s="12">
        <v>11643965.27</v>
      </c>
      <c r="J52" s="12">
        <v>19871539.83</v>
      </c>
      <c r="K52" s="12">
        <v>13015393.3</v>
      </c>
      <c r="L52" s="12">
        <v>15490.1</v>
      </c>
      <c r="M52" s="12">
        <v>328619.28</v>
      </c>
      <c r="N52" s="12">
        <v>61238.23</v>
      </c>
      <c r="O52" s="12">
        <v>209813.79</v>
      </c>
      <c r="P52" s="12">
        <v>0</v>
      </c>
      <c r="Q52" s="12">
        <v>0</v>
      </c>
      <c r="R52" s="12">
        <v>630891.28</v>
      </c>
      <c r="S52" s="12">
        <v>576673.13</v>
      </c>
      <c r="T52" s="12">
        <v>529662.43</v>
      </c>
      <c r="U52" s="69">
        <v>4503758.29</v>
      </c>
      <c r="V52" s="12">
        <v>3915201.67</v>
      </c>
      <c r="W52" s="72">
        <v>1417434.1</v>
      </c>
    </row>
    <row r="53" spans="1:23" ht="12.75">
      <c r="A53" s="253">
        <v>2</v>
      </c>
      <c r="B53" s="254">
        <v>5</v>
      </c>
      <c r="C53" s="254">
        <v>1</v>
      </c>
      <c r="D53" s="18">
        <v>1</v>
      </c>
      <c r="E53" s="18">
        <v>0</v>
      </c>
      <c r="F53" s="24"/>
      <c r="G53" s="23" t="s">
        <v>268</v>
      </c>
      <c r="H53" s="69">
        <v>8158701.12</v>
      </c>
      <c r="I53" s="12">
        <v>2146874.06</v>
      </c>
      <c r="J53" s="12">
        <v>3188867.6</v>
      </c>
      <c r="K53" s="12">
        <v>2378497.6</v>
      </c>
      <c r="L53" s="12">
        <v>55182.37</v>
      </c>
      <c r="M53" s="12">
        <v>86447.04</v>
      </c>
      <c r="N53" s="12">
        <v>4803.08</v>
      </c>
      <c r="O53" s="12">
        <v>111963.03</v>
      </c>
      <c r="P53" s="12">
        <v>0</v>
      </c>
      <c r="Q53" s="12">
        <v>0</v>
      </c>
      <c r="R53" s="12">
        <v>100505.93</v>
      </c>
      <c r="S53" s="12">
        <v>187700.46</v>
      </c>
      <c r="T53" s="12">
        <v>102466.32</v>
      </c>
      <c r="U53" s="69">
        <v>161301.77</v>
      </c>
      <c r="V53" s="12">
        <v>304051.13</v>
      </c>
      <c r="W53" s="72">
        <v>2518908.33</v>
      </c>
    </row>
    <row r="54" spans="1:23" ht="12.75">
      <c r="A54" s="253">
        <v>2</v>
      </c>
      <c r="B54" s="254">
        <v>21</v>
      </c>
      <c r="C54" s="254">
        <v>2</v>
      </c>
      <c r="D54" s="18">
        <v>1</v>
      </c>
      <c r="E54" s="18">
        <v>0</v>
      </c>
      <c r="F54" s="24"/>
      <c r="G54" s="23" t="s">
        <v>269</v>
      </c>
      <c r="H54" s="69">
        <v>1351914.85</v>
      </c>
      <c r="I54" s="12">
        <v>368985.78</v>
      </c>
      <c r="J54" s="12">
        <v>554063</v>
      </c>
      <c r="K54" s="12">
        <v>417168.15</v>
      </c>
      <c r="L54" s="12">
        <v>2411.86</v>
      </c>
      <c r="M54" s="12">
        <v>19685.6</v>
      </c>
      <c r="N54" s="12">
        <v>4252.5</v>
      </c>
      <c r="O54" s="12">
        <v>5612</v>
      </c>
      <c r="P54" s="12">
        <v>0</v>
      </c>
      <c r="Q54" s="12">
        <v>4867.37</v>
      </c>
      <c r="R54" s="12">
        <v>33790.26</v>
      </c>
      <c r="S54" s="12">
        <v>28249.03</v>
      </c>
      <c r="T54" s="12">
        <v>18744.5</v>
      </c>
      <c r="U54" s="69">
        <v>19281.73</v>
      </c>
      <c r="V54" s="12">
        <v>340750.17</v>
      </c>
      <c r="W54" s="72">
        <v>88115.9</v>
      </c>
    </row>
    <row r="55" spans="1:23" ht="12.75">
      <c r="A55" s="253">
        <v>2</v>
      </c>
      <c r="B55" s="254">
        <v>7</v>
      </c>
      <c r="C55" s="254">
        <v>1</v>
      </c>
      <c r="D55" s="18">
        <v>1</v>
      </c>
      <c r="E55" s="18">
        <v>0</v>
      </c>
      <c r="F55" s="24"/>
      <c r="G55" s="23" t="s">
        <v>270</v>
      </c>
      <c r="H55" s="69">
        <v>6092975.57</v>
      </c>
      <c r="I55" s="12">
        <v>1674732.35</v>
      </c>
      <c r="J55" s="12">
        <v>2620883.78</v>
      </c>
      <c r="K55" s="12">
        <v>1871463.3</v>
      </c>
      <c r="L55" s="12">
        <v>27496</v>
      </c>
      <c r="M55" s="12">
        <v>177970.3</v>
      </c>
      <c r="N55" s="12">
        <v>25281</v>
      </c>
      <c r="O55" s="12">
        <v>92930.54</v>
      </c>
      <c r="P55" s="12">
        <v>0</v>
      </c>
      <c r="Q55" s="12">
        <v>0</v>
      </c>
      <c r="R55" s="12">
        <v>118248.16</v>
      </c>
      <c r="S55" s="12">
        <v>182804.35</v>
      </c>
      <c r="T55" s="12">
        <v>105128.8</v>
      </c>
      <c r="U55" s="69">
        <v>19561.33</v>
      </c>
      <c r="V55" s="12">
        <v>1493013.76</v>
      </c>
      <c r="W55" s="72">
        <v>304345.68</v>
      </c>
    </row>
    <row r="56" spans="1:23" ht="12.75">
      <c r="A56" s="253">
        <v>2</v>
      </c>
      <c r="B56" s="254">
        <v>6</v>
      </c>
      <c r="C56" s="254">
        <v>1</v>
      </c>
      <c r="D56" s="18">
        <v>1</v>
      </c>
      <c r="E56" s="18">
        <v>0</v>
      </c>
      <c r="F56" s="24"/>
      <c r="G56" s="23" t="s">
        <v>271</v>
      </c>
      <c r="H56" s="69">
        <v>4360061.76</v>
      </c>
      <c r="I56" s="12">
        <v>470656.74</v>
      </c>
      <c r="J56" s="12">
        <v>2572757.07</v>
      </c>
      <c r="K56" s="12">
        <v>1518808.16</v>
      </c>
      <c r="L56" s="12">
        <v>1498.45</v>
      </c>
      <c r="M56" s="12">
        <v>5777.32</v>
      </c>
      <c r="N56" s="12">
        <v>12580</v>
      </c>
      <c r="O56" s="12">
        <v>8520.8</v>
      </c>
      <c r="P56" s="12">
        <v>0</v>
      </c>
      <c r="Q56" s="12">
        <v>0</v>
      </c>
      <c r="R56" s="12">
        <v>265142.73</v>
      </c>
      <c r="S56" s="12">
        <v>243181.19</v>
      </c>
      <c r="T56" s="12">
        <v>121885.41</v>
      </c>
      <c r="U56" s="69">
        <v>395363.01</v>
      </c>
      <c r="V56" s="12">
        <v>975808.22</v>
      </c>
      <c r="W56" s="72">
        <v>340839.73</v>
      </c>
    </row>
    <row r="57" spans="1:23" ht="12.75">
      <c r="A57" s="253">
        <v>2</v>
      </c>
      <c r="B57" s="254">
        <v>8</v>
      </c>
      <c r="C57" s="254">
        <v>2</v>
      </c>
      <c r="D57" s="18">
        <v>1</v>
      </c>
      <c r="E57" s="18">
        <v>0</v>
      </c>
      <c r="F57" s="24"/>
      <c r="G57" s="23" t="s">
        <v>272</v>
      </c>
      <c r="H57" s="69">
        <v>11321553.02</v>
      </c>
      <c r="I57" s="12">
        <v>2803975.66</v>
      </c>
      <c r="J57" s="12">
        <v>4774768.72</v>
      </c>
      <c r="K57" s="12">
        <v>3055672.78</v>
      </c>
      <c r="L57" s="12">
        <v>49395.95</v>
      </c>
      <c r="M57" s="12">
        <v>159929.68</v>
      </c>
      <c r="N57" s="12">
        <v>46500.2</v>
      </c>
      <c r="O57" s="12">
        <v>222461.32</v>
      </c>
      <c r="P57" s="12">
        <v>0</v>
      </c>
      <c r="Q57" s="12">
        <v>3403</v>
      </c>
      <c r="R57" s="12">
        <v>237409.49</v>
      </c>
      <c r="S57" s="12">
        <v>327412.26</v>
      </c>
      <c r="T57" s="12">
        <v>187562.71</v>
      </c>
      <c r="U57" s="69">
        <v>485021.33</v>
      </c>
      <c r="V57" s="12">
        <v>3169759.2</v>
      </c>
      <c r="W57" s="72">
        <v>573049.44</v>
      </c>
    </row>
    <row r="58" spans="1:23" ht="12.75">
      <c r="A58" s="253">
        <v>2</v>
      </c>
      <c r="B58" s="254">
        <v>6</v>
      </c>
      <c r="C58" s="254">
        <v>2</v>
      </c>
      <c r="D58" s="18">
        <v>1</v>
      </c>
      <c r="E58" s="18">
        <v>0</v>
      </c>
      <c r="F58" s="24"/>
      <c r="G58" s="23" t="s">
        <v>273</v>
      </c>
      <c r="H58" s="69">
        <v>3111940.82</v>
      </c>
      <c r="I58" s="12">
        <v>737230.29</v>
      </c>
      <c r="J58" s="12">
        <v>1700170.1</v>
      </c>
      <c r="K58" s="12">
        <v>1296268.69</v>
      </c>
      <c r="L58" s="12">
        <v>2578.5</v>
      </c>
      <c r="M58" s="12">
        <v>78164.81</v>
      </c>
      <c r="N58" s="12">
        <v>318.47</v>
      </c>
      <c r="O58" s="12">
        <v>15505</v>
      </c>
      <c r="P58" s="12">
        <v>0</v>
      </c>
      <c r="Q58" s="12">
        <v>0</v>
      </c>
      <c r="R58" s="12">
        <v>57453.21</v>
      </c>
      <c r="S58" s="12">
        <v>90230.85</v>
      </c>
      <c r="T58" s="12">
        <v>68580.11</v>
      </c>
      <c r="U58" s="69">
        <v>91070.46</v>
      </c>
      <c r="V58" s="12">
        <v>166013.42</v>
      </c>
      <c r="W58" s="72">
        <v>508527.01</v>
      </c>
    </row>
    <row r="59" spans="1:23" ht="12.75">
      <c r="A59" s="253">
        <v>2</v>
      </c>
      <c r="B59" s="254">
        <v>8</v>
      </c>
      <c r="C59" s="254">
        <v>3</v>
      </c>
      <c r="D59" s="18">
        <v>1</v>
      </c>
      <c r="E59" s="18">
        <v>0</v>
      </c>
      <c r="F59" s="24"/>
      <c r="G59" s="23" t="s">
        <v>274</v>
      </c>
      <c r="H59" s="69">
        <v>3239591.73</v>
      </c>
      <c r="I59" s="12">
        <v>655705.73</v>
      </c>
      <c r="J59" s="12">
        <v>1888653.68</v>
      </c>
      <c r="K59" s="12">
        <v>1306068.66</v>
      </c>
      <c r="L59" s="12">
        <v>10891.95</v>
      </c>
      <c r="M59" s="12">
        <v>23185.6</v>
      </c>
      <c r="N59" s="12">
        <v>8203.39</v>
      </c>
      <c r="O59" s="12">
        <v>7574.83</v>
      </c>
      <c r="P59" s="12">
        <v>0</v>
      </c>
      <c r="Q59" s="12">
        <v>1356</v>
      </c>
      <c r="R59" s="12">
        <v>74076.41</v>
      </c>
      <c r="S59" s="12">
        <v>121160.16</v>
      </c>
      <c r="T59" s="12">
        <v>44872.17</v>
      </c>
      <c r="U59" s="69">
        <v>291264.51</v>
      </c>
      <c r="V59" s="12">
        <v>416685.1</v>
      </c>
      <c r="W59" s="72">
        <v>278547.22</v>
      </c>
    </row>
    <row r="60" spans="1:23" ht="12.75">
      <c r="A60" s="253">
        <v>2</v>
      </c>
      <c r="B60" s="254">
        <v>10</v>
      </c>
      <c r="C60" s="254">
        <v>1</v>
      </c>
      <c r="D60" s="18">
        <v>1</v>
      </c>
      <c r="E60" s="18">
        <v>0</v>
      </c>
      <c r="F60" s="24"/>
      <c r="G60" s="23" t="s">
        <v>275</v>
      </c>
      <c r="H60" s="69">
        <v>7336419.3</v>
      </c>
      <c r="I60" s="12">
        <v>2222504.96</v>
      </c>
      <c r="J60" s="12">
        <v>3540838.35</v>
      </c>
      <c r="K60" s="12">
        <v>2267715.82</v>
      </c>
      <c r="L60" s="12">
        <v>14769.66</v>
      </c>
      <c r="M60" s="12">
        <v>94820.29</v>
      </c>
      <c r="N60" s="12">
        <v>7850.1</v>
      </c>
      <c r="O60" s="12">
        <v>113852.9</v>
      </c>
      <c r="P60" s="12">
        <v>0</v>
      </c>
      <c r="Q60" s="12">
        <v>68334.9</v>
      </c>
      <c r="R60" s="12">
        <v>185234.16</v>
      </c>
      <c r="S60" s="12">
        <v>209076.1</v>
      </c>
      <c r="T60" s="12">
        <v>134584.6</v>
      </c>
      <c r="U60" s="69">
        <v>444599.82</v>
      </c>
      <c r="V60" s="12">
        <v>240828.74</v>
      </c>
      <c r="W60" s="72">
        <v>1332247.25</v>
      </c>
    </row>
    <row r="61" spans="1:23" ht="12.75">
      <c r="A61" s="253">
        <v>2</v>
      </c>
      <c r="B61" s="254">
        <v>11</v>
      </c>
      <c r="C61" s="254">
        <v>1</v>
      </c>
      <c r="D61" s="18">
        <v>1</v>
      </c>
      <c r="E61" s="18">
        <v>0</v>
      </c>
      <c r="F61" s="24"/>
      <c r="G61" s="23" t="s">
        <v>276</v>
      </c>
      <c r="H61" s="69">
        <v>40469739.54</v>
      </c>
      <c r="I61" s="12">
        <v>16264211.81</v>
      </c>
      <c r="J61" s="12">
        <v>19338940.5</v>
      </c>
      <c r="K61" s="12">
        <v>8969445.31</v>
      </c>
      <c r="L61" s="12">
        <v>72245.5</v>
      </c>
      <c r="M61" s="12">
        <v>609175.02</v>
      </c>
      <c r="N61" s="12">
        <v>67688.09</v>
      </c>
      <c r="O61" s="12">
        <v>247510.1</v>
      </c>
      <c r="P61" s="12">
        <v>0</v>
      </c>
      <c r="Q61" s="12">
        <v>1102876.47</v>
      </c>
      <c r="R61" s="12">
        <v>1985626.75</v>
      </c>
      <c r="S61" s="12">
        <v>1045385.15</v>
      </c>
      <c r="T61" s="12">
        <v>3692640</v>
      </c>
      <c r="U61" s="69">
        <v>1546348.11</v>
      </c>
      <c r="V61" s="12">
        <v>1519681.9</v>
      </c>
      <c r="W61" s="72">
        <v>3346905.33</v>
      </c>
    </row>
    <row r="62" spans="1:23" ht="12.75">
      <c r="A62" s="253">
        <v>2</v>
      </c>
      <c r="B62" s="254">
        <v>8</v>
      </c>
      <c r="C62" s="254">
        <v>4</v>
      </c>
      <c r="D62" s="18">
        <v>1</v>
      </c>
      <c r="E62" s="18">
        <v>0</v>
      </c>
      <c r="F62" s="24"/>
      <c r="G62" s="23" t="s">
        <v>277</v>
      </c>
      <c r="H62" s="69">
        <v>7330265.24</v>
      </c>
      <c r="I62" s="12">
        <v>2055192.45</v>
      </c>
      <c r="J62" s="12">
        <v>2281671.62</v>
      </c>
      <c r="K62" s="12">
        <v>1451011.44</v>
      </c>
      <c r="L62" s="12">
        <v>31080.87</v>
      </c>
      <c r="M62" s="12">
        <v>41914.31</v>
      </c>
      <c r="N62" s="12">
        <v>27363.19</v>
      </c>
      <c r="O62" s="12">
        <v>64944.07</v>
      </c>
      <c r="P62" s="12">
        <v>0</v>
      </c>
      <c r="Q62" s="12">
        <v>98.7</v>
      </c>
      <c r="R62" s="12">
        <v>74479.38</v>
      </c>
      <c r="S62" s="12">
        <v>161451.43</v>
      </c>
      <c r="T62" s="12">
        <v>114254.69</v>
      </c>
      <c r="U62" s="69">
        <v>315073.54</v>
      </c>
      <c r="V62" s="12">
        <v>626945.61</v>
      </c>
      <c r="W62" s="72">
        <v>2366455.56</v>
      </c>
    </row>
    <row r="63" spans="1:23" ht="12.75">
      <c r="A63" s="253">
        <v>2</v>
      </c>
      <c r="B63" s="254">
        <v>14</v>
      </c>
      <c r="C63" s="254">
        <v>1</v>
      </c>
      <c r="D63" s="18">
        <v>1</v>
      </c>
      <c r="E63" s="18">
        <v>0</v>
      </c>
      <c r="F63" s="24"/>
      <c r="G63" s="23" t="s">
        <v>278</v>
      </c>
      <c r="H63" s="69">
        <v>14231575.96</v>
      </c>
      <c r="I63" s="12">
        <v>4858877.06</v>
      </c>
      <c r="J63" s="12">
        <v>6148125.46</v>
      </c>
      <c r="K63" s="12">
        <v>3880991.31</v>
      </c>
      <c r="L63" s="12">
        <v>50930.04</v>
      </c>
      <c r="M63" s="12">
        <v>144511.4</v>
      </c>
      <c r="N63" s="12">
        <v>75407.82</v>
      </c>
      <c r="O63" s="12">
        <v>208186.74</v>
      </c>
      <c r="P63" s="12">
        <v>0</v>
      </c>
      <c r="Q63" s="12">
        <v>0</v>
      </c>
      <c r="R63" s="12">
        <v>906350.89</v>
      </c>
      <c r="S63" s="12">
        <v>349461.63</v>
      </c>
      <c r="T63" s="12">
        <v>329346.79</v>
      </c>
      <c r="U63" s="69">
        <v>202938.84</v>
      </c>
      <c r="V63" s="12">
        <v>3017910.45</v>
      </c>
      <c r="W63" s="72">
        <v>206662.99</v>
      </c>
    </row>
    <row r="64" spans="1:23" ht="12.75">
      <c r="A64" s="253">
        <v>2</v>
      </c>
      <c r="B64" s="254">
        <v>15</v>
      </c>
      <c r="C64" s="254">
        <v>1</v>
      </c>
      <c r="D64" s="18">
        <v>1</v>
      </c>
      <c r="E64" s="18">
        <v>0</v>
      </c>
      <c r="F64" s="24"/>
      <c r="G64" s="23" t="s">
        <v>279</v>
      </c>
      <c r="H64" s="69">
        <v>13155950.63</v>
      </c>
      <c r="I64" s="12">
        <v>4485130.12</v>
      </c>
      <c r="J64" s="12">
        <v>5465440.99</v>
      </c>
      <c r="K64" s="12">
        <v>3447620.89</v>
      </c>
      <c r="L64" s="12">
        <v>46882.44</v>
      </c>
      <c r="M64" s="12">
        <v>328635.12</v>
      </c>
      <c r="N64" s="12">
        <v>52748.48</v>
      </c>
      <c r="O64" s="12">
        <v>156464.4</v>
      </c>
      <c r="P64" s="12">
        <v>0</v>
      </c>
      <c r="Q64" s="12">
        <v>0</v>
      </c>
      <c r="R64" s="12">
        <v>738431.72</v>
      </c>
      <c r="S64" s="12">
        <v>269131.32</v>
      </c>
      <c r="T64" s="12">
        <v>272622.99</v>
      </c>
      <c r="U64" s="69">
        <v>152903.63</v>
      </c>
      <c r="V64" s="12">
        <v>2678593.87</v>
      </c>
      <c r="W64" s="72">
        <v>526785.65</v>
      </c>
    </row>
    <row r="65" spans="1:23" ht="12.75">
      <c r="A65" s="253">
        <v>2</v>
      </c>
      <c r="B65" s="254">
        <v>6</v>
      </c>
      <c r="C65" s="254">
        <v>3</v>
      </c>
      <c r="D65" s="18">
        <v>1</v>
      </c>
      <c r="E65" s="18">
        <v>0</v>
      </c>
      <c r="F65" s="24"/>
      <c r="G65" s="23" t="s">
        <v>280</v>
      </c>
      <c r="H65" s="69">
        <v>2081943.66</v>
      </c>
      <c r="I65" s="12">
        <v>359383.32</v>
      </c>
      <c r="J65" s="12">
        <v>1510731.2</v>
      </c>
      <c r="K65" s="12">
        <v>1246138.15</v>
      </c>
      <c r="L65" s="12">
        <v>4918.55</v>
      </c>
      <c r="M65" s="12">
        <v>8766.83</v>
      </c>
      <c r="N65" s="12">
        <v>788</v>
      </c>
      <c r="O65" s="12">
        <v>5350.5</v>
      </c>
      <c r="P65" s="12">
        <v>0</v>
      </c>
      <c r="Q65" s="12">
        <v>0</v>
      </c>
      <c r="R65" s="12">
        <v>12889.39</v>
      </c>
      <c r="S65" s="12">
        <v>56862.14</v>
      </c>
      <c r="T65" s="12">
        <v>43503.3</v>
      </c>
      <c r="U65" s="69">
        <v>131514.34</v>
      </c>
      <c r="V65" s="12">
        <v>123679.96</v>
      </c>
      <c r="W65" s="72">
        <v>88149.18</v>
      </c>
    </row>
    <row r="66" spans="1:23" ht="12.75">
      <c r="A66" s="253">
        <v>2</v>
      </c>
      <c r="B66" s="254">
        <v>2</v>
      </c>
      <c r="C66" s="254">
        <v>3</v>
      </c>
      <c r="D66" s="18">
        <v>1</v>
      </c>
      <c r="E66" s="18">
        <v>0</v>
      </c>
      <c r="F66" s="24"/>
      <c r="G66" s="23" t="s">
        <v>281</v>
      </c>
      <c r="H66" s="69">
        <v>1764411.67</v>
      </c>
      <c r="I66" s="12">
        <v>532711.45</v>
      </c>
      <c r="J66" s="12">
        <v>928532.62</v>
      </c>
      <c r="K66" s="12">
        <v>647264.28</v>
      </c>
      <c r="L66" s="12">
        <v>66061.21</v>
      </c>
      <c r="M66" s="12">
        <v>30020</v>
      </c>
      <c r="N66" s="12">
        <v>7437.89</v>
      </c>
      <c r="O66" s="12">
        <v>6041</v>
      </c>
      <c r="P66" s="12">
        <v>0</v>
      </c>
      <c r="Q66" s="12">
        <v>0</v>
      </c>
      <c r="R66" s="12">
        <v>12444.38</v>
      </c>
      <c r="S66" s="12">
        <v>65524.86</v>
      </c>
      <c r="T66" s="12">
        <v>52665.75</v>
      </c>
      <c r="U66" s="69">
        <v>41073.25</v>
      </c>
      <c r="V66" s="12">
        <v>181647.46</v>
      </c>
      <c r="W66" s="72">
        <v>121520.14</v>
      </c>
    </row>
    <row r="67" spans="1:23" ht="12.75">
      <c r="A67" s="253">
        <v>2</v>
      </c>
      <c r="B67" s="254">
        <v>2</v>
      </c>
      <c r="C67" s="254">
        <v>4</v>
      </c>
      <c r="D67" s="18">
        <v>1</v>
      </c>
      <c r="E67" s="18">
        <v>0</v>
      </c>
      <c r="F67" s="24"/>
      <c r="G67" s="23" t="s">
        <v>282</v>
      </c>
      <c r="H67" s="69">
        <v>1476424.66</v>
      </c>
      <c r="I67" s="12">
        <v>303385.1</v>
      </c>
      <c r="J67" s="12">
        <v>699240.14</v>
      </c>
      <c r="K67" s="12">
        <v>515747.62</v>
      </c>
      <c r="L67" s="12">
        <v>46392.94</v>
      </c>
      <c r="M67" s="12">
        <v>24601.8</v>
      </c>
      <c r="N67" s="12">
        <v>762</v>
      </c>
      <c r="O67" s="12">
        <v>3029</v>
      </c>
      <c r="P67" s="12">
        <v>0</v>
      </c>
      <c r="Q67" s="12">
        <v>0</v>
      </c>
      <c r="R67" s="12">
        <v>38531.52</v>
      </c>
      <c r="S67" s="12">
        <v>37739.35</v>
      </c>
      <c r="T67" s="12">
        <v>17001.9</v>
      </c>
      <c r="U67" s="69">
        <v>15434.01</v>
      </c>
      <c r="V67" s="12">
        <v>371782.86</v>
      </c>
      <c r="W67" s="72">
        <v>102016.56</v>
      </c>
    </row>
    <row r="68" spans="1:23" ht="12.75">
      <c r="A68" s="253">
        <v>2</v>
      </c>
      <c r="B68" s="254">
        <v>8</v>
      </c>
      <c r="C68" s="254">
        <v>5</v>
      </c>
      <c r="D68" s="18">
        <v>1</v>
      </c>
      <c r="E68" s="18">
        <v>0</v>
      </c>
      <c r="F68" s="24"/>
      <c r="G68" s="23" t="s">
        <v>283</v>
      </c>
      <c r="H68" s="69">
        <v>2387866.93</v>
      </c>
      <c r="I68" s="12">
        <v>609052.84</v>
      </c>
      <c r="J68" s="12">
        <v>1353151.64</v>
      </c>
      <c r="K68" s="12">
        <v>898105.23</v>
      </c>
      <c r="L68" s="12">
        <v>4896.71</v>
      </c>
      <c r="M68" s="12">
        <v>18472</v>
      </c>
      <c r="N68" s="12">
        <v>36802.21</v>
      </c>
      <c r="O68" s="12">
        <v>9588</v>
      </c>
      <c r="P68" s="12">
        <v>0</v>
      </c>
      <c r="Q68" s="12">
        <v>5934</v>
      </c>
      <c r="R68" s="12">
        <v>39380.75</v>
      </c>
      <c r="S68" s="12">
        <v>103292.91</v>
      </c>
      <c r="T68" s="12">
        <v>61900.8</v>
      </c>
      <c r="U68" s="69">
        <v>174779.03</v>
      </c>
      <c r="V68" s="12">
        <v>324450.36</v>
      </c>
      <c r="W68" s="72">
        <v>101212.09</v>
      </c>
    </row>
    <row r="69" spans="1:23" ht="12.75">
      <c r="A69" s="253">
        <v>2</v>
      </c>
      <c r="B69" s="254">
        <v>21</v>
      </c>
      <c r="C69" s="254">
        <v>3</v>
      </c>
      <c r="D69" s="18">
        <v>1</v>
      </c>
      <c r="E69" s="18">
        <v>0</v>
      </c>
      <c r="F69" s="24"/>
      <c r="G69" s="23" t="s">
        <v>284</v>
      </c>
      <c r="H69" s="69">
        <v>11516047.35</v>
      </c>
      <c r="I69" s="12">
        <v>974958.27</v>
      </c>
      <c r="J69" s="12">
        <v>1327547.53</v>
      </c>
      <c r="K69" s="12">
        <v>806502.47</v>
      </c>
      <c r="L69" s="12">
        <v>2931.6</v>
      </c>
      <c r="M69" s="12">
        <v>7655</v>
      </c>
      <c r="N69" s="12">
        <v>13222.26</v>
      </c>
      <c r="O69" s="12">
        <v>5272.24</v>
      </c>
      <c r="P69" s="12">
        <v>0</v>
      </c>
      <c r="Q69" s="12">
        <v>799.49</v>
      </c>
      <c r="R69" s="12">
        <v>50408.89</v>
      </c>
      <c r="S69" s="12">
        <v>144403.05</v>
      </c>
      <c r="T69" s="12">
        <v>102190.24</v>
      </c>
      <c r="U69" s="69">
        <v>194162.29</v>
      </c>
      <c r="V69" s="12">
        <v>8985387.8</v>
      </c>
      <c r="W69" s="72">
        <v>228153.75</v>
      </c>
    </row>
    <row r="70" spans="1:23" ht="12.75">
      <c r="A70" s="253">
        <v>2</v>
      </c>
      <c r="B70" s="254">
        <v>6</v>
      </c>
      <c r="C70" s="254">
        <v>4</v>
      </c>
      <c r="D70" s="18">
        <v>1</v>
      </c>
      <c r="E70" s="18">
        <v>0</v>
      </c>
      <c r="F70" s="24"/>
      <c r="G70" s="23" t="s">
        <v>285</v>
      </c>
      <c r="H70" s="69">
        <v>3788648.38</v>
      </c>
      <c r="I70" s="12">
        <v>549821.13</v>
      </c>
      <c r="J70" s="12">
        <v>2724594.44</v>
      </c>
      <c r="K70" s="12">
        <v>1840552.45</v>
      </c>
      <c r="L70" s="12">
        <v>390.68</v>
      </c>
      <c r="M70" s="12">
        <v>6854.49</v>
      </c>
      <c r="N70" s="12">
        <v>35274.57</v>
      </c>
      <c r="O70" s="12">
        <v>8569.11</v>
      </c>
      <c r="P70" s="12">
        <v>0</v>
      </c>
      <c r="Q70" s="12">
        <v>0</v>
      </c>
      <c r="R70" s="12">
        <v>165484.48</v>
      </c>
      <c r="S70" s="12">
        <v>188272.3</v>
      </c>
      <c r="T70" s="12">
        <v>116147.61</v>
      </c>
      <c r="U70" s="69">
        <v>363048.75</v>
      </c>
      <c r="V70" s="12">
        <v>434372.72</v>
      </c>
      <c r="W70" s="72">
        <v>79860.09</v>
      </c>
    </row>
    <row r="71" spans="1:23" ht="12.75">
      <c r="A71" s="253">
        <v>2</v>
      </c>
      <c r="B71" s="254">
        <v>19</v>
      </c>
      <c r="C71" s="254">
        <v>1</v>
      </c>
      <c r="D71" s="18">
        <v>1</v>
      </c>
      <c r="E71" s="18">
        <v>0</v>
      </c>
      <c r="F71" s="24"/>
      <c r="G71" s="23" t="s">
        <v>286</v>
      </c>
      <c r="H71" s="69">
        <v>20065437.29</v>
      </c>
      <c r="I71" s="12">
        <v>7044207.52</v>
      </c>
      <c r="J71" s="12">
        <v>9247939.45</v>
      </c>
      <c r="K71" s="12">
        <v>6103390.22</v>
      </c>
      <c r="L71" s="12">
        <v>23856.9</v>
      </c>
      <c r="M71" s="12">
        <v>329171.8</v>
      </c>
      <c r="N71" s="12">
        <v>40515.03</v>
      </c>
      <c r="O71" s="12">
        <v>318870.13</v>
      </c>
      <c r="P71" s="12">
        <v>0</v>
      </c>
      <c r="Q71" s="12">
        <v>0</v>
      </c>
      <c r="R71" s="12">
        <v>507225.75</v>
      </c>
      <c r="S71" s="12">
        <v>585474.72</v>
      </c>
      <c r="T71" s="12">
        <v>656828.8</v>
      </c>
      <c r="U71" s="69">
        <v>682606.1</v>
      </c>
      <c r="V71" s="12">
        <v>1563183.81</v>
      </c>
      <c r="W71" s="72">
        <v>2210106.51</v>
      </c>
    </row>
    <row r="72" spans="1:23" ht="12.75">
      <c r="A72" s="253">
        <v>2</v>
      </c>
      <c r="B72" s="254">
        <v>19</v>
      </c>
      <c r="C72" s="254">
        <v>2</v>
      </c>
      <c r="D72" s="18">
        <v>1</v>
      </c>
      <c r="E72" s="18">
        <v>0</v>
      </c>
      <c r="F72" s="24"/>
      <c r="G72" s="23" t="s">
        <v>287</v>
      </c>
      <c r="H72" s="69">
        <v>9929399.92</v>
      </c>
      <c r="I72" s="12">
        <v>2613587.86</v>
      </c>
      <c r="J72" s="12">
        <v>3927680.63</v>
      </c>
      <c r="K72" s="12">
        <v>3110612.15</v>
      </c>
      <c r="L72" s="12">
        <v>61606.3</v>
      </c>
      <c r="M72" s="12">
        <v>75613</v>
      </c>
      <c r="N72" s="12">
        <v>27586.5</v>
      </c>
      <c r="O72" s="12">
        <v>19451.89</v>
      </c>
      <c r="P72" s="12">
        <v>0</v>
      </c>
      <c r="Q72" s="12">
        <v>0</v>
      </c>
      <c r="R72" s="12">
        <v>149173.08</v>
      </c>
      <c r="S72" s="12">
        <v>161295.73</v>
      </c>
      <c r="T72" s="12">
        <v>234775.24</v>
      </c>
      <c r="U72" s="69">
        <v>87566.74</v>
      </c>
      <c r="V72" s="12">
        <v>1565177.56</v>
      </c>
      <c r="W72" s="72">
        <v>1822953.87</v>
      </c>
    </row>
    <row r="73" spans="1:23" ht="12.75">
      <c r="A73" s="253">
        <v>2</v>
      </c>
      <c r="B73" s="254">
        <v>10</v>
      </c>
      <c r="C73" s="254">
        <v>2</v>
      </c>
      <c r="D73" s="18">
        <v>1</v>
      </c>
      <c r="E73" s="18">
        <v>0</v>
      </c>
      <c r="F73" s="24"/>
      <c r="G73" s="23" t="s">
        <v>288</v>
      </c>
      <c r="H73" s="69">
        <v>2242665.51</v>
      </c>
      <c r="I73" s="12">
        <v>330874.81</v>
      </c>
      <c r="J73" s="12">
        <v>1409114.88</v>
      </c>
      <c r="K73" s="12">
        <v>952239.57</v>
      </c>
      <c r="L73" s="12">
        <v>3107.23</v>
      </c>
      <c r="M73" s="12">
        <v>26446.3</v>
      </c>
      <c r="N73" s="12">
        <v>0</v>
      </c>
      <c r="O73" s="12">
        <v>4477</v>
      </c>
      <c r="P73" s="12">
        <v>0</v>
      </c>
      <c r="Q73" s="12">
        <v>2153.4</v>
      </c>
      <c r="R73" s="12">
        <v>62211.82</v>
      </c>
      <c r="S73" s="12">
        <v>113365.1</v>
      </c>
      <c r="T73" s="12">
        <v>90488</v>
      </c>
      <c r="U73" s="69">
        <v>154626.46</v>
      </c>
      <c r="V73" s="12">
        <v>288700.03</v>
      </c>
      <c r="W73" s="72">
        <v>213975.79</v>
      </c>
    </row>
    <row r="74" spans="1:23" ht="12.75">
      <c r="A74" s="253">
        <v>2</v>
      </c>
      <c r="B74" s="254">
        <v>21</v>
      </c>
      <c r="C74" s="254">
        <v>9</v>
      </c>
      <c r="D74" s="18">
        <v>1</v>
      </c>
      <c r="E74" s="18">
        <v>0</v>
      </c>
      <c r="F74" s="24"/>
      <c r="G74" s="23" t="s">
        <v>289</v>
      </c>
      <c r="H74" s="69">
        <v>44901600.36</v>
      </c>
      <c r="I74" s="12">
        <v>12404250.29</v>
      </c>
      <c r="J74" s="12">
        <v>16680048.76</v>
      </c>
      <c r="K74" s="12">
        <v>11490975.79</v>
      </c>
      <c r="L74" s="12">
        <v>31929.66</v>
      </c>
      <c r="M74" s="12">
        <v>764102.76</v>
      </c>
      <c r="N74" s="12">
        <v>108113.96</v>
      </c>
      <c r="O74" s="12">
        <v>550268.8</v>
      </c>
      <c r="P74" s="12">
        <v>0</v>
      </c>
      <c r="Q74" s="12">
        <v>0</v>
      </c>
      <c r="R74" s="12">
        <v>587228.65</v>
      </c>
      <c r="S74" s="12">
        <v>930361.13</v>
      </c>
      <c r="T74" s="12">
        <v>786748.83</v>
      </c>
      <c r="U74" s="69">
        <v>1430319.18</v>
      </c>
      <c r="V74" s="12">
        <v>10671090.46</v>
      </c>
      <c r="W74" s="72">
        <v>5146210.85</v>
      </c>
    </row>
    <row r="75" spans="1:23" ht="12.75">
      <c r="A75" s="253">
        <v>2</v>
      </c>
      <c r="B75" s="254">
        <v>26</v>
      </c>
      <c r="C75" s="254">
        <v>1</v>
      </c>
      <c r="D75" s="18">
        <v>1</v>
      </c>
      <c r="E75" s="18">
        <v>0</v>
      </c>
      <c r="F75" s="24"/>
      <c r="G75" s="23" t="s">
        <v>290</v>
      </c>
      <c r="H75" s="69">
        <v>812857.89</v>
      </c>
      <c r="I75" s="12">
        <v>206369.79</v>
      </c>
      <c r="J75" s="12">
        <v>559051.27</v>
      </c>
      <c r="K75" s="12">
        <v>360381.5</v>
      </c>
      <c r="L75" s="12">
        <v>8531.9</v>
      </c>
      <c r="M75" s="12">
        <v>10819.13</v>
      </c>
      <c r="N75" s="12">
        <v>0</v>
      </c>
      <c r="O75" s="12">
        <v>1770</v>
      </c>
      <c r="P75" s="12">
        <v>0</v>
      </c>
      <c r="Q75" s="12">
        <v>38134.66</v>
      </c>
      <c r="R75" s="12">
        <v>25338.47</v>
      </c>
      <c r="S75" s="12">
        <v>15031.98</v>
      </c>
      <c r="T75" s="12">
        <v>12702.99</v>
      </c>
      <c r="U75" s="69">
        <v>86340.64</v>
      </c>
      <c r="V75" s="12">
        <v>12479.68</v>
      </c>
      <c r="W75" s="72">
        <v>34957.15</v>
      </c>
    </row>
    <row r="76" spans="1:23" ht="12.75">
      <c r="A76" s="253">
        <v>2</v>
      </c>
      <c r="B76" s="254">
        <v>25</v>
      </c>
      <c r="C76" s="254">
        <v>1</v>
      </c>
      <c r="D76" s="18">
        <v>1</v>
      </c>
      <c r="E76" s="18">
        <v>0</v>
      </c>
      <c r="F76" s="24"/>
      <c r="G76" s="23" t="s">
        <v>291</v>
      </c>
      <c r="H76" s="69">
        <v>1039881.26</v>
      </c>
      <c r="I76" s="12">
        <v>372339.7</v>
      </c>
      <c r="J76" s="12">
        <v>549778.35</v>
      </c>
      <c r="K76" s="12">
        <v>416503.33</v>
      </c>
      <c r="L76" s="12">
        <v>9377.4</v>
      </c>
      <c r="M76" s="12">
        <v>20717.2</v>
      </c>
      <c r="N76" s="12">
        <v>22</v>
      </c>
      <c r="O76" s="12">
        <v>3429</v>
      </c>
      <c r="P76" s="12">
        <v>0</v>
      </c>
      <c r="Q76" s="12">
        <v>0</v>
      </c>
      <c r="R76" s="12">
        <v>19080.35</v>
      </c>
      <c r="S76" s="12">
        <v>52497.93</v>
      </c>
      <c r="T76" s="12">
        <v>18891.4</v>
      </c>
      <c r="U76" s="69">
        <v>9259.74</v>
      </c>
      <c r="V76" s="12">
        <v>62616.7</v>
      </c>
      <c r="W76" s="72">
        <v>55146.51</v>
      </c>
    </row>
    <row r="77" spans="1:23" ht="12.75">
      <c r="A77" s="253">
        <v>2</v>
      </c>
      <c r="B77" s="254">
        <v>25</v>
      </c>
      <c r="C77" s="254">
        <v>2</v>
      </c>
      <c r="D77" s="18">
        <v>1</v>
      </c>
      <c r="E77" s="18">
        <v>0</v>
      </c>
      <c r="F77" s="24"/>
      <c r="G77" s="23" t="s">
        <v>292</v>
      </c>
      <c r="H77" s="69">
        <v>9477340.98</v>
      </c>
      <c r="I77" s="12">
        <v>4256346.95</v>
      </c>
      <c r="J77" s="12">
        <v>4764824.35</v>
      </c>
      <c r="K77" s="12">
        <v>3014276.26</v>
      </c>
      <c r="L77" s="12">
        <v>15032.24</v>
      </c>
      <c r="M77" s="12">
        <v>131273.3</v>
      </c>
      <c r="N77" s="12">
        <v>28934.46</v>
      </c>
      <c r="O77" s="12">
        <v>223676.39</v>
      </c>
      <c r="P77" s="12">
        <v>0</v>
      </c>
      <c r="Q77" s="12">
        <v>0</v>
      </c>
      <c r="R77" s="12">
        <v>280735.81</v>
      </c>
      <c r="S77" s="12">
        <v>394258.98</v>
      </c>
      <c r="T77" s="12">
        <v>364086.82</v>
      </c>
      <c r="U77" s="69">
        <v>312550.09</v>
      </c>
      <c r="V77" s="12">
        <v>326465.78</v>
      </c>
      <c r="W77" s="72">
        <v>129703.9</v>
      </c>
    </row>
    <row r="78" spans="1:23" ht="12.75">
      <c r="A78" s="253">
        <v>2</v>
      </c>
      <c r="B78" s="254">
        <v>26</v>
      </c>
      <c r="C78" s="254">
        <v>2</v>
      </c>
      <c r="D78" s="18">
        <v>1</v>
      </c>
      <c r="E78" s="18">
        <v>0</v>
      </c>
      <c r="F78" s="24"/>
      <c r="G78" s="23" t="s">
        <v>293</v>
      </c>
      <c r="H78" s="69">
        <v>5740407.35</v>
      </c>
      <c r="I78" s="12">
        <v>1696027.77</v>
      </c>
      <c r="J78" s="12">
        <v>2163038.03</v>
      </c>
      <c r="K78" s="12">
        <v>1370835.97</v>
      </c>
      <c r="L78" s="12">
        <v>19153.3</v>
      </c>
      <c r="M78" s="12">
        <v>123378.02</v>
      </c>
      <c r="N78" s="12">
        <v>22327.68</v>
      </c>
      <c r="O78" s="12">
        <v>106492.28</v>
      </c>
      <c r="P78" s="12">
        <v>0</v>
      </c>
      <c r="Q78" s="12">
        <v>0</v>
      </c>
      <c r="R78" s="12">
        <v>122862.25</v>
      </c>
      <c r="S78" s="12">
        <v>132116.12</v>
      </c>
      <c r="T78" s="12">
        <v>111317.82</v>
      </c>
      <c r="U78" s="69">
        <v>154554.59</v>
      </c>
      <c r="V78" s="12">
        <v>1183557.36</v>
      </c>
      <c r="W78" s="72">
        <v>697784.19</v>
      </c>
    </row>
    <row r="79" spans="1:23" s="106" customFormat="1" ht="15">
      <c r="A79" s="257"/>
      <c r="B79" s="258"/>
      <c r="C79" s="258"/>
      <c r="D79" s="119"/>
      <c r="E79" s="119"/>
      <c r="F79" s="120" t="s">
        <v>294</v>
      </c>
      <c r="G79" s="121"/>
      <c r="H79" s="123">
        <v>195316977.61</v>
      </c>
      <c r="I79" s="122">
        <v>42043033.190000005</v>
      </c>
      <c r="J79" s="122">
        <v>119346966.39</v>
      </c>
      <c r="K79" s="122">
        <v>71713294.33000003</v>
      </c>
      <c r="L79" s="122">
        <v>14106165.740000004</v>
      </c>
      <c r="M79" s="122">
        <v>4096375.13</v>
      </c>
      <c r="N79" s="122">
        <v>543901.54</v>
      </c>
      <c r="O79" s="122">
        <v>408196.18</v>
      </c>
      <c r="P79" s="122">
        <v>0</v>
      </c>
      <c r="Q79" s="122">
        <v>4836117.33</v>
      </c>
      <c r="R79" s="122">
        <v>713269.73</v>
      </c>
      <c r="S79" s="122">
        <v>3726860.33</v>
      </c>
      <c r="T79" s="122">
        <v>4082054.03</v>
      </c>
      <c r="U79" s="123">
        <v>15120732.050000004</v>
      </c>
      <c r="V79" s="122">
        <v>9543370.810000006</v>
      </c>
      <c r="W79" s="124">
        <v>24383607.219999995</v>
      </c>
    </row>
    <row r="80" spans="1:23" s="155" customFormat="1" ht="14.25">
      <c r="A80" s="277">
        <v>2</v>
      </c>
      <c r="B80" s="278">
        <v>1</v>
      </c>
      <c r="C80" s="278">
        <v>2</v>
      </c>
      <c r="D80" s="167">
        <v>2</v>
      </c>
      <c r="E80" s="167">
        <v>0</v>
      </c>
      <c r="F80" s="163"/>
      <c r="G80" s="164" t="s">
        <v>263</v>
      </c>
      <c r="H80" s="166">
        <v>4695784.89</v>
      </c>
      <c r="I80" s="165">
        <v>1017136.91</v>
      </c>
      <c r="J80" s="165">
        <v>3467991.46</v>
      </c>
      <c r="K80" s="165">
        <v>2215243.79</v>
      </c>
      <c r="L80" s="165">
        <v>151755.94</v>
      </c>
      <c r="M80" s="165">
        <v>125747.91</v>
      </c>
      <c r="N80" s="165">
        <v>3348.5</v>
      </c>
      <c r="O80" s="165">
        <v>9777.3</v>
      </c>
      <c r="P80" s="165">
        <v>0</v>
      </c>
      <c r="Q80" s="165">
        <v>27698.14</v>
      </c>
      <c r="R80" s="165">
        <v>5257.96</v>
      </c>
      <c r="S80" s="165">
        <v>75810.43</v>
      </c>
      <c r="T80" s="165">
        <v>44484.71</v>
      </c>
      <c r="U80" s="166">
        <v>808866.78</v>
      </c>
      <c r="V80" s="165">
        <v>63458.01</v>
      </c>
      <c r="W80" s="172">
        <v>147198.51</v>
      </c>
    </row>
    <row r="81" spans="1:23" ht="12.75">
      <c r="A81" s="253">
        <v>2</v>
      </c>
      <c r="B81" s="254">
        <v>17</v>
      </c>
      <c r="C81" s="254">
        <v>1</v>
      </c>
      <c r="D81" s="18">
        <v>2</v>
      </c>
      <c r="E81" s="18">
        <v>0</v>
      </c>
      <c r="F81" s="24"/>
      <c r="G81" s="23" t="s">
        <v>295</v>
      </c>
      <c r="H81" s="69">
        <v>1082522.91</v>
      </c>
      <c r="I81" s="12">
        <v>379215.2</v>
      </c>
      <c r="J81" s="12">
        <v>639022.88</v>
      </c>
      <c r="K81" s="12">
        <v>232714.49</v>
      </c>
      <c r="L81" s="12">
        <v>293794.2</v>
      </c>
      <c r="M81" s="12">
        <v>12246.8</v>
      </c>
      <c r="N81" s="12">
        <v>5682</v>
      </c>
      <c r="O81" s="12">
        <v>5402.5</v>
      </c>
      <c r="P81" s="12">
        <v>0</v>
      </c>
      <c r="Q81" s="12">
        <v>0</v>
      </c>
      <c r="R81" s="12">
        <v>3356.46</v>
      </c>
      <c r="S81" s="12">
        <v>29295.21</v>
      </c>
      <c r="T81" s="12">
        <v>30615</v>
      </c>
      <c r="U81" s="69">
        <v>25916.22</v>
      </c>
      <c r="V81" s="12">
        <v>12397.08</v>
      </c>
      <c r="W81" s="72">
        <v>51887.75</v>
      </c>
    </row>
    <row r="82" spans="1:23" ht="12.75">
      <c r="A82" s="253">
        <v>2</v>
      </c>
      <c r="B82" s="254">
        <v>9</v>
      </c>
      <c r="C82" s="254">
        <v>2</v>
      </c>
      <c r="D82" s="18">
        <v>2</v>
      </c>
      <c r="E82" s="18">
        <v>0</v>
      </c>
      <c r="F82" s="24"/>
      <c r="G82" s="23" t="s">
        <v>264</v>
      </c>
      <c r="H82" s="69">
        <v>2921425.6</v>
      </c>
      <c r="I82" s="12">
        <v>518032.09</v>
      </c>
      <c r="J82" s="12">
        <v>1678768.86</v>
      </c>
      <c r="K82" s="12">
        <v>958020.93</v>
      </c>
      <c r="L82" s="12">
        <v>330206.45</v>
      </c>
      <c r="M82" s="12">
        <v>87276.4</v>
      </c>
      <c r="N82" s="12">
        <v>9126</v>
      </c>
      <c r="O82" s="12">
        <v>6304</v>
      </c>
      <c r="P82" s="12">
        <v>0</v>
      </c>
      <c r="Q82" s="12">
        <v>56399.09</v>
      </c>
      <c r="R82" s="12">
        <v>2388.93</v>
      </c>
      <c r="S82" s="12">
        <v>55574.65</v>
      </c>
      <c r="T82" s="12">
        <v>24639.2</v>
      </c>
      <c r="U82" s="69">
        <v>148833.21</v>
      </c>
      <c r="V82" s="12">
        <v>42199.23</v>
      </c>
      <c r="W82" s="72">
        <v>682425.42</v>
      </c>
    </row>
    <row r="83" spans="1:23" ht="12.75">
      <c r="A83" s="253">
        <v>2</v>
      </c>
      <c r="B83" s="254">
        <v>24</v>
      </c>
      <c r="C83" s="254">
        <v>2</v>
      </c>
      <c r="D83" s="18">
        <v>2</v>
      </c>
      <c r="E83" s="18">
        <v>0</v>
      </c>
      <c r="F83" s="24"/>
      <c r="G83" s="23" t="s">
        <v>296</v>
      </c>
      <c r="H83" s="69">
        <v>793213.55</v>
      </c>
      <c r="I83" s="12">
        <v>126798.6</v>
      </c>
      <c r="J83" s="12">
        <v>507316.09</v>
      </c>
      <c r="K83" s="12">
        <v>229384.01</v>
      </c>
      <c r="L83" s="12">
        <v>210613.31</v>
      </c>
      <c r="M83" s="12">
        <v>12101</v>
      </c>
      <c r="N83" s="12">
        <v>0</v>
      </c>
      <c r="O83" s="12">
        <v>2846</v>
      </c>
      <c r="P83" s="12">
        <v>0</v>
      </c>
      <c r="Q83" s="12">
        <v>24734.81</v>
      </c>
      <c r="R83" s="12">
        <v>428.04</v>
      </c>
      <c r="S83" s="12">
        <v>13051.29</v>
      </c>
      <c r="T83" s="12">
        <v>6983.07</v>
      </c>
      <c r="U83" s="69">
        <v>7174.56</v>
      </c>
      <c r="V83" s="12">
        <v>136712.14</v>
      </c>
      <c r="W83" s="72">
        <v>22386.72</v>
      </c>
    </row>
    <row r="84" spans="1:23" ht="12.75">
      <c r="A84" s="253">
        <v>2</v>
      </c>
      <c r="B84" s="254">
        <v>13</v>
      </c>
      <c r="C84" s="254">
        <v>1</v>
      </c>
      <c r="D84" s="18">
        <v>2</v>
      </c>
      <c r="E84" s="18">
        <v>0</v>
      </c>
      <c r="F84" s="24"/>
      <c r="G84" s="23" t="s">
        <v>297</v>
      </c>
      <c r="H84" s="69">
        <v>766377.76</v>
      </c>
      <c r="I84" s="12">
        <v>195489.18</v>
      </c>
      <c r="J84" s="12">
        <v>402639.9</v>
      </c>
      <c r="K84" s="12">
        <v>235698.55</v>
      </c>
      <c r="L84" s="12">
        <v>77295.87</v>
      </c>
      <c r="M84" s="12">
        <v>20573.17</v>
      </c>
      <c r="N84" s="12">
        <v>0</v>
      </c>
      <c r="O84" s="12">
        <v>3172</v>
      </c>
      <c r="P84" s="12">
        <v>0</v>
      </c>
      <c r="Q84" s="12">
        <v>158.4</v>
      </c>
      <c r="R84" s="12">
        <v>195.5</v>
      </c>
      <c r="S84" s="12">
        <v>20046.95</v>
      </c>
      <c r="T84" s="12">
        <v>13622.98</v>
      </c>
      <c r="U84" s="69">
        <v>31876.48</v>
      </c>
      <c r="V84" s="12">
        <v>4199.47</v>
      </c>
      <c r="W84" s="72">
        <v>164049.21</v>
      </c>
    </row>
    <row r="85" spans="1:23" ht="12.75">
      <c r="A85" s="253">
        <v>2</v>
      </c>
      <c r="B85" s="254">
        <v>21</v>
      </c>
      <c r="C85" s="254">
        <v>4</v>
      </c>
      <c r="D85" s="18">
        <v>2</v>
      </c>
      <c r="E85" s="18">
        <v>0</v>
      </c>
      <c r="F85" s="24"/>
      <c r="G85" s="23" t="s">
        <v>298</v>
      </c>
      <c r="H85" s="69">
        <v>2513889.88</v>
      </c>
      <c r="I85" s="12">
        <v>321992.1</v>
      </c>
      <c r="J85" s="12">
        <v>1123771.1</v>
      </c>
      <c r="K85" s="12">
        <v>538595.81</v>
      </c>
      <c r="L85" s="12">
        <v>27295.8</v>
      </c>
      <c r="M85" s="12">
        <v>87795.57</v>
      </c>
      <c r="N85" s="12">
        <v>1539.08</v>
      </c>
      <c r="O85" s="12">
        <v>1269</v>
      </c>
      <c r="P85" s="12">
        <v>0</v>
      </c>
      <c r="Q85" s="12">
        <v>267183.73</v>
      </c>
      <c r="R85" s="12">
        <v>105180.15</v>
      </c>
      <c r="S85" s="12">
        <v>17824</v>
      </c>
      <c r="T85" s="12">
        <v>13082.5</v>
      </c>
      <c r="U85" s="69">
        <v>64005.46</v>
      </c>
      <c r="V85" s="12">
        <v>494294.83</v>
      </c>
      <c r="W85" s="72">
        <v>573831.85</v>
      </c>
    </row>
    <row r="86" spans="1:23" ht="12.75">
      <c r="A86" s="253">
        <v>2</v>
      </c>
      <c r="B86" s="254">
        <v>23</v>
      </c>
      <c r="C86" s="254">
        <v>1</v>
      </c>
      <c r="D86" s="18">
        <v>2</v>
      </c>
      <c r="E86" s="18">
        <v>0</v>
      </c>
      <c r="F86" s="24"/>
      <c r="G86" s="23" t="s">
        <v>299</v>
      </c>
      <c r="H86" s="69">
        <v>6141688.8</v>
      </c>
      <c r="I86" s="12">
        <v>1473532.03</v>
      </c>
      <c r="J86" s="12">
        <v>2199665.02</v>
      </c>
      <c r="K86" s="12">
        <v>1469414.06</v>
      </c>
      <c r="L86" s="12">
        <v>144352.6</v>
      </c>
      <c r="M86" s="12">
        <v>44076.9</v>
      </c>
      <c r="N86" s="12">
        <v>15051.33</v>
      </c>
      <c r="O86" s="12">
        <v>17520.7</v>
      </c>
      <c r="P86" s="12">
        <v>0</v>
      </c>
      <c r="Q86" s="12">
        <v>5916.5</v>
      </c>
      <c r="R86" s="12">
        <v>257.28</v>
      </c>
      <c r="S86" s="12">
        <v>64855.83</v>
      </c>
      <c r="T86" s="12">
        <v>229241.43</v>
      </c>
      <c r="U86" s="69">
        <v>208978.39</v>
      </c>
      <c r="V86" s="12">
        <v>1233541.9</v>
      </c>
      <c r="W86" s="72">
        <v>1234949.85</v>
      </c>
    </row>
    <row r="87" spans="1:23" ht="12.75">
      <c r="A87" s="253">
        <v>2</v>
      </c>
      <c r="B87" s="254">
        <v>23</v>
      </c>
      <c r="C87" s="254">
        <v>2</v>
      </c>
      <c r="D87" s="18">
        <v>2</v>
      </c>
      <c r="E87" s="18">
        <v>0</v>
      </c>
      <c r="F87" s="24"/>
      <c r="G87" s="23" t="s">
        <v>300</v>
      </c>
      <c r="H87" s="69">
        <v>11926562.71</v>
      </c>
      <c r="I87" s="12">
        <v>2993505.49</v>
      </c>
      <c r="J87" s="12">
        <v>7863670.49</v>
      </c>
      <c r="K87" s="12">
        <v>3634152.27</v>
      </c>
      <c r="L87" s="12">
        <v>410240.87</v>
      </c>
      <c r="M87" s="12">
        <v>207746.97</v>
      </c>
      <c r="N87" s="12">
        <v>11744.11</v>
      </c>
      <c r="O87" s="12">
        <v>28591.2</v>
      </c>
      <c r="P87" s="12">
        <v>0</v>
      </c>
      <c r="Q87" s="12">
        <v>113871.25</v>
      </c>
      <c r="R87" s="12">
        <v>17590</v>
      </c>
      <c r="S87" s="12">
        <v>301510</v>
      </c>
      <c r="T87" s="12">
        <v>443884.1</v>
      </c>
      <c r="U87" s="69">
        <v>2694339.72</v>
      </c>
      <c r="V87" s="12">
        <v>546646.51</v>
      </c>
      <c r="W87" s="72">
        <v>522740.22</v>
      </c>
    </row>
    <row r="88" spans="1:23" ht="12.75">
      <c r="A88" s="253">
        <v>2</v>
      </c>
      <c r="B88" s="254">
        <v>19</v>
      </c>
      <c r="C88" s="254">
        <v>3</v>
      </c>
      <c r="D88" s="18">
        <v>2</v>
      </c>
      <c r="E88" s="18">
        <v>0</v>
      </c>
      <c r="F88" s="24"/>
      <c r="G88" s="23" t="s">
        <v>301</v>
      </c>
      <c r="H88" s="69">
        <v>1865234.44</v>
      </c>
      <c r="I88" s="12">
        <v>250881.39</v>
      </c>
      <c r="J88" s="12">
        <v>881513.52</v>
      </c>
      <c r="K88" s="12">
        <v>492912.46</v>
      </c>
      <c r="L88" s="12">
        <v>159216.45</v>
      </c>
      <c r="M88" s="12">
        <v>41891.62</v>
      </c>
      <c r="N88" s="12">
        <v>1821</v>
      </c>
      <c r="O88" s="12">
        <v>2247</v>
      </c>
      <c r="P88" s="12">
        <v>0</v>
      </c>
      <c r="Q88" s="12">
        <v>119398.54</v>
      </c>
      <c r="R88" s="12">
        <v>2081.16</v>
      </c>
      <c r="S88" s="12">
        <v>25467.33</v>
      </c>
      <c r="T88" s="12">
        <v>16459.8</v>
      </c>
      <c r="U88" s="69">
        <v>20018.16</v>
      </c>
      <c r="V88" s="12">
        <v>13302.47</v>
      </c>
      <c r="W88" s="72">
        <v>719537.06</v>
      </c>
    </row>
    <row r="89" spans="1:23" ht="12.75">
      <c r="A89" s="253">
        <v>2</v>
      </c>
      <c r="B89" s="254">
        <v>14</v>
      </c>
      <c r="C89" s="254">
        <v>3</v>
      </c>
      <c r="D89" s="18">
        <v>2</v>
      </c>
      <c r="E89" s="18">
        <v>0</v>
      </c>
      <c r="F89" s="24"/>
      <c r="G89" s="23" t="s">
        <v>302</v>
      </c>
      <c r="H89" s="69">
        <v>1310999.59</v>
      </c>
      <c r="I89" s="12">
        <v>353946.95</v>
      </c>
      <c r="J89" s="12">
        <v>910623.62</v>
      </c>
      <c r="K89" s="12">
        <v>555036.45</v>
      </c>
      <c r="L89" s="12">
        <v>146368.22</v>
      </c>
      <c r="M89" s="12">
        <v>39586.6</v>
      </c>
      <c r="N89" s="12">
        <v>36975</v>
      </c>
      <c r="O89" s="12">
        <v>6769.05</v>
      </c>
      <c r="P89" s="12">
        <v>0</v>
      </c>
      <c r="Q89" s="12">
        <v>19308.38</v>
      </c>
      <c r="R89" s="12">
        <v>69.57</v>
      </c>
      <c r="S89" s="12">
        <v>25242.74</v>
      </c>
      <c r="T89" s="12">
        <v>42778.01</v>
      </c>
      <c r="U89" s="69">
        <v>38489.6</v>
      </c>
      <c r="V89" s="12">
        <v>24383.34</v>
      </c>
      <c r="W89" s="72">
        <v>22045.68</v>
      </c>
    </row>
    <row r="90" spans="1:23" ht="12.75">
      <c r="A90" s="253">
        <v>2</v>
      </c>
      <c r="B90" s="254">
        <v>15</v>
      </c>
      <c r="C90" s="254">
        <v>2</v>
      </c>
      <c r="D90" s="18">
        <v>2</v>
      </c>
      <c r="E90" s="18">
        <v>0</v>
      </c>
      <c r="F90" s="24"/>
      <c r="G90" s="23" t="s">
        <v>303</v>
      </c>
      <c r="H90" s="69">
        <v>967603.31</v>
      </c>
      <c r="I90" s="12">
        <v>265339.41</v>
      </c>
      <c r="J90" s="12">
        <v>648789.92</v>
      </c>
      <c r="K90" s="12">
        <v>209320.96</v>
      </c>
      <c r="L90" s="12">
        <v>324858.21</v>
      </c>
      <c r="M90" s="12">
        <v>31503</v>
      </c>
      <c r="N90" s="12">
        <v>1455</v>
      </c>
      <c r="O90" s="12">
        <v>3077</v>
      </c>
      <c r="P90" s="12">
        <v>0</v>
      </c>
      <c r="Q90" s="12">
        <v>0</v>
      </c>
      <c r="R90" s="12">
        <v>0</v>
      </c>
      <c r="S90" s="12">
        <v>42250.65</v>
      </c>
      <c r="T90" s="12">
        <v>31231</v>
      </c>
      <c r="U90" s="69">
        <v>5094.1</v>
      </c>
      <c r="V90" s="12">
        <v>21178.11</v>
      </c>
      <c r="W90" s="72">
        <v>32295.87</v>
      </c>
    </row>
    <row r="91" spans="1:23" ht="12.75">
      <c r="A91" s="253">
        <v>2</v>
      </c>
      <c r="B91" s="254">
        <v>14</v>
      </c>
      <c r="C91" s="254">
        <v>4</v>
      </c>
      <c r="D91" s="18">
        <v>2</v>
      </c>
      <c r="E91" s="18">
        <v>0</v>
      </c>
      <c r="F91" s="24"/>
      <c r="G91" s="23" t="s">
        <v>304</v>
      </c>
      <c r="H91" s="69">
        <v>757614.19</v>
      </c>
      <c r="I91" s="12">
        <v>136910.3</v>
      </c>
      <c r="J91" s="12">
        <v>448288.1</v>
      </c>
      <c r="K91" s="12">
        <v>187012.77</v>
      </c>
      <c r="L91" s="12">
        <v>129981.39</v>
      </c>
      <c r="M91" s="12">
        <v>25767.6</v>
      </c>
      <c r="N91" s="12">
        <v>1588.2</v>
      </c>
      <c r="O91" s="12">
        <v>2592</v>
      </c>
      <c r="P91" s="12">
        <v>0</v>
      </c>
      <c r="Q91" s="12">
        <v>0</v>
      </c>
      <c r="R91" s="12">
        <v>8236.93</v>
      </c>
      <c r="S91" s="12">
        <v>24119.83</v>
      </c>
      <c r="T91" s="12">
        <v>12449.94</v>
      </c>
      <c r="U91" s="69">
        <v>56539.44</v>
      </c>
      <c r="V91" s="12">
        <v>9034.56</v>
      </c>
      <c r="W91" s="72">
        <v>163381.23</v>
      </c>
    </row>
    <row r="92" spans="1:23" ht="12.75">
      <c r="A92" s="253">
        <v>2</v>
      </c>
      <c r="B92" s="254">
        <v>2</v>
      </c>
      <c r="C92" s="254">
        <v>5</v>
      </c>
      <c r="D92" s="18">
        <v>2</v>
      </c>
      <c r="E92" s="18">
        <v>0</v>
      </c>
      <c r="F92" s="24"/>
      <c r="G92" s="23" t="s">
        <v>266</v>
      </c>
      <c r="H92" s="69">
        <v>2859047.82</v>
      </c>
      <c r="I92" s="12">
        <v>456084.03</v>
      </c>
      <c r="J92" s="12">
        <v>1444130.55</v>
      </c>
      <c r="K92" s="12">
        <v>497182.84</v>
      </c>
      <c r="L92" s="12">
        <v>291090.27</v>
      </c>
      <c r="M92" s="12">
        <v>3870.32</v>
      </c>
      <c r="N92" s="12">
        <v>1956</v>
      </c>
      <c r="O92" s="12">
        <v>4894.5</v>
      </c>
      <c r="P92" s="12">
        <v>0</v>
      </c>
      <c r="Q92" s="12">
        <v>13285</v>
      </c>
      <c r="R92" s="12">
        <v>7714.38</v>
      </c>
      <c r="S92" s="12">
        <v>42889.86</v>
      </c>
      <c r="T92" s="12">
        <v>31974</v>
      </c>
      <c r="U92" s="69">
        <v>549273.38</v>
      </c>
      <c r="V92" s="12">
        <v>204897.79</v>
      </c>
      <c r="W92" s="72">
        <v>753935.45</v>
      </c>
    </row>
    <row r="93" spans="1:23" ht="12.75">
      <c r="A93" s="253">
        <v>2</v>
      </c>
      <c r="B93" s="254">
        <v>16</v>
      </c>
      <c r="C93" s="254">
        <v>2</v>
      </c>
      <c r="D93" s="18">
        <v>2</v>
      </c>
      <c r="E93" s="18">
        <v>0</v>
      </c>
      <c r="F93" s="24"/>
      <c r="G93" s="23" t="s">
        <v>305</v>
      </c>
      <c r="H93" s="69">
        <v>676148.55</v>
      </c>
      <c r="I93" s="12">
        <v>267710.13</v>
      </c>
      <c r="J93" s="12">
        <v>372890.68</v>
      </c>
      <c r="K93" s="12">
        <v>179636.61</v>
      </c>
      <c r="L93" s="12">
        <v>119098.2</v>
      </c>
      <c r="M93" s="12">
        <v>5325</v>
      </c>
      <c r="N93" s="12">
        <v>87</v>
      </c>
      <c r="O93" s="12">
        <v>2564</v>
      </c>
      <c r="P93" s="12">
        <v>0</v>
      </c>
      <c r="Q93" s="12">
        <v>0</v>
      </c>
      <c r="R93" s="12">
        <v>1334.86</v>
      </c>
      <c r="S93" s="12">
        <v>19126</v>
      </c>
      <c r="T93" s="12">
        <v>13958.66</v>
      </c>
      <c r="U93" s="69">
        <v>31760.35</v>
      </c>
      <c r="V93" s="12">
        <v>18018.81</v>
      </c>
      <c r="W93" s="72">
        <v>17528.93</v>
      </c>
    </row>
    <row r="94" spans="1:23" ht="12.75">
      <c r="A94" s="253">
        <v>2</v>
      </c>
      <c r="B94" s="254">
        <v>3</v>
      </c>
      <c r="C94" s="254">
        <v>2</v>
      </c>
      <c r="D94" s="18">
        <v>2</v>
      </c>
      <c r="E94" s="18">
        <v>0</v>
      </c>
      <c r="F94" s="24"/>
      <c r="G94" s="23" t="s">
        <v>267</v>
      </c>
      <c r="H94" s="69">
        <v>2862244.52</v>
      </c>
      <c r="I94" s="12">
        <v>674134.41</v>
      </c>
      <c r="J94" s="12">
        <v>1406890.42</v>
      </c>
      <c r="K94" s="12">
        <v>916596.19</v>
      </c>
      <c r="L94" s="12">
        <v>104251.46</v>
      </c>
      <c r="M94" s="12">
        <v>23438.8</v>
      </c>
      <c r="N94" s="12">
        <v>3304</v>
      </c>
      <c r="O94" s="12">
        <v>2743.5</v>
      </c>
      <c r="P94" s="12">
        <v>0</v>
      </c>
      <c r="Q94" s="12">
        <v>1214.69</v>
      </c>
      <c r="R94" s="12">
        <v>67675.99</v>
      </c>
      <c r="S94" s="12">
        <v>178923.21</v>
      </c>
      <c r="T94" s="12">
        <v>58442.33</v>
      </c>
      <c r="U94" s="69">
        <v>50300.25</v>
      </c>
      <c r="V94" s="12">
        <v>33235.42</v>
      </c>
      <c r="W94" s="72">
        <v>747984.27</v>
      </c>
    </row>
    <row r="95" spans="1:23" ht="12.75">
      <c r="A95" s="253">
        <v>2</v>
      </c>
      <c r="B95" s="254">
        <v>16</v>
      </c>
      <c r="C95" s="254">
        <v>3</v>
      </c>
      <c r="D95" s="18">
        <v>2</v>
      </c>
      <c r="E95" s="18">
        <v>0</v>
      </c>
      <c r="F95" s="24"/>
      <c r="G95" s="23" t="s">
        <v>306</v>
      </c>
      <c r="H95" s="69">
        <v>4487398.47</v>
      </c>
      <c r="I95" s="12">
        <v>325964.49</v>
      </c>
      <c r="J95" s="12">
        <v>3313051.98</v>
      </c>
      <c r="K95" s="12">
        <v>2704144.42</v>
      </c>
      <c r="L95" s="12">
        <v>137170.23</v>
      </c>
      <c r="M95" s="12">
        <v>32485.65</v>
      </c>
      <c r="N95" s="12">
        <v>1341</v>
      </c>
      <c r="O95" s="12">
        <v>6232.61</v>
      </c>
      <c r="P95" s="12">
        <v>0</v>
      </c>
      <c r="Q95" s="12">
        <v>185368.44</v>
      </c>
      <c r="R95" s="12">
        <v>2346.47</v>
      </c>
      <c r="S95" s="12">
        <v>16570.08</v>
      </c>
      <c r="T95" s="12">
        <v>13557</v>
      </c>
      <c r="U95" s="69">
        <v>213836.08</v>
      </c>
      <c r="V95" s="12">
        <v>28540.92</v>
      </c>
      <c r="W95" s="72">
        <v>819841.08</v>
      </c>
    </row>
    <row r="96" spans="1:23" ht="12.75">
      <c r="A96" s="253">
        <v>2</v>
      </c>
      <c r="B96" s="254">
        <v>1</v>
      </c>
      <c r="C96" s="254">
        <v>3</v>
      </c>
      <c r="D96" s="18">
        <v>2</v>
      </c>
      <c r="E96" s="18">
        <v>0</v>
      </c>
      <c r="F96" s="24"/>
      <c r="G96" s="23" t="s">
        <v>307</v>
      </c>
      <c r="H96" s="69">
        <v>2058418.22</v>
      </c>
      <c r="I96" s="12">
        <v>347751.97</v>
      </c>
      <c r="J96" s="12">
        <v>1272037.23</v>
      </c>
      <c r="K96" s="12">
        <v>1017662.52</v>
      </c>
      <c r="L96" s="12">
        <v>40926.02</v>
      </c>
      <c r="M96" s="12">
        <v>72959</v>
      </c>
      <c r="N96" s="12">
        <v>0</v>
      </c>
      <c r="O96" s="12">
        <v>4636.44</v>
      </c>
      <c r="P96" s="12">
        <v>0</v>
      </c>
      <c r="Q96" s="12">
        <v>0</v>
      </c>
      <c r="R96" s="12">
        <v>13438.98</v>
      </c>
      <c r="S96" s="12">
        <v>18615.2</v>
      </c>
      <c r="T96" s="12">
        <v>20645</v>
      </c>
      <c r="U96" s="69">
        <v>83154.07</v>
      </c>
      <c r="V96" s="12">
        <v>84057.97</v>
      </c>
      <c r="W96" s="72">
        <v>354571.05</v>
      </c>
    </row>
    <row r="97" spans="1:23" ht="12.75">
      <c r="A97" s="253">
        <v>2</v>
      </c>
      <c r="B97" s="254">
        <v>6</v>
      </c>
      <c r="C97" s="254">
        <v>5</v>
      </c>
      <c r="D97" s="18">
        <v>2</v>
      </c>
      <c r="E97" s="18">
        <v>0</v>
      </c>
      <c r="F97" s="24"/>
      <c r="G97" s="23" t="s">
        <v>308</v>
      </c>
      <c r="H97" s="69">
        <v>914805.95</v>
      </c>
      <c r="I97" s="12">
        <v>241406.36</v>
      </c>
      <c r="J97" s="12">
        <v>380782.49</v>
      </c>
      <c r="K97" s="12">
        <v>285678.69</v>
      </c>
      <c r="L97" s="12">
        <v>17042.6</v>
      </c>
      <c r="M97" s="12">
        <v>10250</v>
      </c>
      <c r="N97" s="12">
        <v>1015</v>
      </c>
      <c r="O97" s="12">
        <v>3653.5</v>
      </c>
      <c r="P97" s="12">
        <v>0</v>
      </c>
      <c r="Q97" s="12">
        <v>0</v>
      </c>
      <c r="R97" s="12">
        <v>1528.51</v>
      </c>
      <c r="S97" s="12">
        <v>21244.78</v>
      </c>
      <c r="T97" s="12">
        <v>25800.8</v>
      </c>
      <c r="U97" s="69">
        <v>14568.61</v>
      </c>
      <c r="V97" s="12">
        <v>115609.15</v>
      </c>
      <c r="W97" s="72">
        <v>177007.95</v>
      </c>
    </row>
    <row r="98" spans="1:23" ht="12.75">
      <c r="A98" s="253">
        <v>2</v>
      </c>
      <c r="B98" s="254">
        <v>4</v>
      </c>
      <c r="C98" s="254">
        <v>2</v>
      </c>
      <c r="D98" s="18">
        <v>2</v>
      </c>
      <c r="E98" s="18">
        <v>0</v>
      </c>
      <c r="F98" s="24"/>
      <c r="G98" s="23" t="s">
        <v>309</v>
      </c>
      <c r="H98" s="69">
        <v>731249.65</v>
      </c>
      <c r="I98" s="12">
        <v>106565.06</v>
      </c>
      <c r="J98" s="12">
        <v>294441.76</v>
      </c>
      <c r="K98" s="12">
        <v>141743.5</v>
      </c>
      <c r="L98" s="12">
        <v>88061.38</v>
      </c>
      <c r="M98" s="12">
        <v>10186</v>
      </c>
      <c r="N98" s="12">
        <v>813</v>
      </c>
      <c r="O98" s="12">
        <v>2589</v>
      </c>
      <c r="P98" s="12">
        <v>0</v>
      </c>
      <c r="Q98" s="12">
        <v>4390.04</v>
      </c>
      <c r="R98" s="12">
        <v>969.63</v>
      </c>
      <c r="S98" s="12">
        <v>11600.5</v>
      </c>
      <c r="T98" s="12">
        <v>3564.15</v>
      </c>
      <c r="U98" s="69">
        <v>30524.56</v>
      </c>
      <c r="V98" s="12">
        <v>75474</v>
      </c>
      <c r="W98" s="72">
        <v>254768.83</v>
      </c>
    </row>
    <row r="99" spans="1:23" ht="12.75">
      <c r="A99" s="253">
        <v>2</v>
      </c>
      <c r="B99" s="254">
        <v>3</v>
      </c>
      <c r="C99" s="254">
        <v>3</v>
      </c>
      <c r="D99" s="18">
        <v>2</v>
      </c>
      <c r="E99" s="18">
        <v>0</v>
      </c>
      <c r="F99" s="24"/>
      <c r="G99" s="23" t="s">
        <v>310</v>
      </c>
      <c r="H99" s="69">
        <v>3806570.07</v>
      </c>
      <c r="I99" s="12">
        <v>559985.15</v>
      </c>
      <c r="J99" s="12">
        <v>2825951.12</v>
      </c>
      <c r="K99" s="12">
        <v>1690349.15</v>
      </c>
      <c r="L99" s="12">
        <v>82219.96</v>
      </c>
      <c r="M99" s="12">
        <v>21055.3</v>
      </c>
      <c r="N99" s="12">
        <v>7424</v>
      </c>
      <c r="O99" s="12">
        <v>4340</v>
      </c>
      <c r="P99" s="12">
        <v>0</v>
      </c>
      <c r="Q99" s="12">
        <v>940417.01</v>
      </c>
      <c r="R99" s="12">
        <v>207.6</v>
      </c>
      <c r="S99" s="12">
        <v>23785.95</v>
      </c>
      <c r="T99" s="12">
        <v>31874.79</v>
      </c>
      <c r="U99" s="69">
        <v>24277.36</v>
      </c>
      <c r="V99" s="12">
        <v>200641.15</v>
      </c>
      <c r="W99" s="72">
        <v>219992.65</v>
      </c>
    </row>
    <row r="100" spans="1:23" ht="12.75">
      <c r="A100" s="253">
        <v>2</v>
      </c>
      <c r="B100" s="254">
        <v>6</v>
      </c>
      <c r="C100" s="254">
        <v>6</v>
      </c>
      <c r="D100" s="18">
        <v>2</v>
      </c>
      <c r="E100" s="18">
        <v>0</v>
      </c>
      <c r="F100" s="24"/>
      <c r="G100" s="23" t="s">
        <v>311</v>
      </c>
      <c r="H100" s="69">
        <v>1828413.86</v>
      </c>
      <c r="I100" s="12">
        <v>598188.21</v>
      </c>
      <c r="J100" s="12">
        <v>990796.89</v>
      </c>
      <c r="K100" s="12">
        <v>674770.88</v>
      </c>
      <c r="L100" s="12">
        <v>37806.14</v>
      </c>
      <c r="M100" s="12">
        <v>23841.4</v>
      </c>
      <c r="N100" s="12">
        <v>6273.55</v>
      </c>
      <c r="O100" s="12">
        <v>6504.4</v>
      </c>
      <c r="P100" s="12">
        <v>0</v>
      </c>
      <c r="Q100" s="12">
        <v>0</v>
      </c>
      <c r="R100" s="12">
        <v>7467.13</v>
      </c>
      <c r="S100" s="12">
        <v>23070.48</v>
      </c>
      <c r="T100" s="12">
        <v>43577.12</v>
      </c>
      <c r="U100" s="69">
        <v>167485.79</v>
      </c>
      <c r="V100" s="12">
        <v>20882.18</v>
      </c>
      <c r="W100" s="72">
        <v>218546.58</v>
      </c>
    </row>
    <row r="101" spans="1:23" ht="12.75">
      <c r="A101" s="253">
        <v>2</v>
      </c>
      <c r="B101" s="254">
        <v>23</v>
      </c>
      <c r="C101" s="254">
        <v>3</v>
      </c>
      <c r="D101" s="18">
        <v>2</v>
      </c>
      <c r="E101" s="18">
        <v>0</v>
      </c>
      <c r="F101" s="24"/>
      <c r="G101" s="23" t="s">
        <v>312</v>
      </c>
      <c r="H101" s="69">
        <v>1118943.06</v>
      </c>
      <c r="I101" s="12">
        <v>156512.06</v>
      </c>
      <c r="J101" s="12">
        <v>475166.43</v>
      </c>
      <c r="K101" s="12">
        <v>207469.36</v>
      </c>
      <c r="L101" s="12">
        <v>187486.02</v>
      </c>
      <c r="M101" s="12">
        <v>24640.2</v>
      </c>
      <c r="N101" s="12">
        <v>1045</v>
      </c>
      <c r="O101" s="12">
        <v>2951</v>
      </c>
      <c r="P101" s="12">
        <v>0</v>
      </c>
      <c r="Q101" s="12">
        <v>0</v>
      </c>
      <c r="R101" s="12">
        <v>944.48</v>
      </c>
      <c r="S101" s="12">
        <v>19042.11</v>
      </c>
      <c r="T101" s="12">
        <v>23525.62</v>
      </c>
      <c r="U101" s="69">
        <v>8062.64</v>
      </c>
      <c r="V101" s="12">
        <v>220729.43</v>
      </c>
      <c r="W101" s="72">
        <v>266535.14</v>
      </c>
    </row>
    <row r="102" spans="1:23" ht="12.75">
      <c r="A102" s="253">
        <v>2</v>
      </c>
      <c r="B102" s="254">
        <v>24</v>
      </c>
      <c r="C102" s="254">
        <v>3</v>
      </c>
      <c r="D102" s="18">
        <v>2</v>
      </c>
      <c r="E102" s="18">
        <v>0</v>
      </c>
      <c r="F102" s="24"/>
      <c r="G102" s="23" t="s">
        <v>313</v>
      </c>
      <c r="H102" s="69">
        <v>2454814.61</v>
      </c>
      <c r="I102" s="12">
        <v>532466.83</v>
      </c>
      <c r="J102" s="12">
        <v>1509782.67</v>
      </c>
      <c r="K102" s="12">
        <v>909923.75</v>
      </c>
      <c r="L102" s="12">
        <v>113097.04</v>
      </c>
      <c r="M102" s="12">
        <v>57436</v>
      </c>
      <c r="N102" s="12">
        <v>4500</v>
      </c>
      <c r="O102" s="12">
        <v>7032</v>
      </c>
      <c r="P102" s="12">
        <v>0</v>
      </c>
      <c r="Q102" s="12">
        <v>260616.44</v>
      </c>
      <c r="R102" s="12">
        <v>5952.98</v>
      </c>
      <c r="S102" s="12">
        <v>33606.18</v>
      </c>
      <c r="T102" s="12">
        <v>57085.3</v>
      </c>
      <c r="U102" s="69">
        <v>60532.98</v>
      </c>
      <c r="V102" s="12">
        <v>140968.06</v>
      </c>
      <c r="W102" s="72">
        <v>271597.05</v>
      </c>
    </row>
    <row r="103" spans="1:23" ht="12.75">
      <c r="A103" s="253">
        <v>2</v>
      </c>
      <c r="B103" s="254">
        <v>7</v>
      </c>
      <c r="C103" s="254">
        <v>2</v>
      </c>
      <c r="D103" s="18">
        <v>2</v>
      </c>
      <c r="E103" s="18">
        <v>0</v>
      </c>
      <c r="F103" s="24"/>
      <c r="G103" s="23" t="s">
        <v>270</v>
      </c>
      <c r="H103" s="69">
        <v>2188915.94</v>
      </c>
      <c r="I103" s="12">
        <v>497724.46</v>
      </c>
      <c r="J103" s="12">
        <v>1123711.02</v>
      </c>
      <c r="K103" s="12">
        <v>743151.47</v>
      </c>
      <c r="L103" s="12">
        <v>96694.66</v>
      </c>
      <c r="M103" s="12">
        <v>38264.8</v>
      </c>
      <c r="N103" s="12">
        <v>2605.05</v>
      </c>
      <c r="O103" s="12">
        <v>2410</v>
      </c>
      <c r="P103" s="12">
        <v>0</v>
      </c>
      <c r="Q103" s="12">
        <v>84084.67</v>
      </c>
      <c r="R103" s="12">
        <v>1289.1</v>
      </c>
      <c r="S103" s="12">
        <v>35940.54</v>
      </c>
      <c r="T103" s="12">
        <v>24266</v>
      </c>
      <c r="U103" s="69">
        <v>95004.73</v>
      </c>
      <c r="V103" s="12">
        <v>47633.76</v>
      </c>
      <c r="W103" s="72">
        <v>519846.7</v>
      </c>
    </row>
    <row r="104" spans="1:23" ht="12.75">
      <c r="A104" s="253">
        <v>2</v>
      </c>
      <c r="B104" s="254">
        <v>8</v>
      </c>
      <c r="C104" s="254">
        <v>7</v>
      </c>
      <c r="D104" s="18">
        <v>2</v>
      </c>
      <c r="E104" s="18">
        <v>0</v>
      </c>
      <c r="F104" s="24"/>
      <c r="G104" s="23" t="s">
        <v>272</v>
      </c>
      <c r="H104" s="69">
        <v>5210718.62</v>
      </c>
      <c r="I104" s="12">
        <v>850273.45</v>
      </c>
      <c r="J104" s="12">
        <v>2318039.69</v>
      </c>
      <c r="K104" s="12">
        <v>1599343.58</v>
      </c>
      <c r="L104" s="12">
        <v>332497.25</v>
      </c>
      <c r="M104" s="12">
        <v>117382.85</v>
      </c>
      <c r="N104" s="12">
        <v>5320.14</v>
      </c>
      <c r="O104" s="12">
        <v>6540</v>
      </c>
      <c r="P104" s="12">
        <v>0</v>
      </c>
      <c r="Q104" s="12">
        <v>4702.8</v>
      </c>
      <c r="R104" s="12">
        <v>22286</v>
      </c>
      <c r="S104" s="12">
        <v>86949.96</v>
      </c>
      <c r="T104" s="12">
        <v>87932.28</v>
      </c>
      <c r="U104" s="69">
        <v>55084.83</v>
      </c>
      <c r="V104" s="12">
        <v>519942.06</v>
      </c>
      <c r="W104" s="72">
        <v>1522463.42</v>
      </c>
    </row>
    <row r="105" spans="1:23" ht="12.75">
      <c r="A105" s="253">
        <v>2</v>
      </c>
      <c r="B105" s="254">
        <v>23</v>
      </c>
      <c r="C105" s="254">
        <v>5</v>
      </c>
      <c r="D105" s="18">
        <v>2</v>
      </c>
      <c r="E105" s="18">
        <v>0</v>
      </c>
      <c r="F105" s="24"/>
      <c r="G105" s="23" t="s">
        <v>314</v>
      </c>
      <c r="H105" s="69">
        <v>15713897.58</v>
      </c>
      <c r="I105" s="12">
        <v>4773038.82</v>
      </c>
      <c r="J105" s="12">
        <v>10067814.79</v>
      </c>
      <c r="K105" s="12">
        <v>7484573.97</v>
      </c>
      <c r="L105" s="12">
        <v>418316.04</v>
      </c>
      <c r="M105" s="12">
        <v>195883.7</v>
      </c>
      <c r="N105" s="12">
        <v>5664.64</v>
      </c>
      <c r="O105" s="12">
        <v>18100</v>
      </c>
      <c r="P105" s="12">
        <v>0</v>
      </c>
      <c r="Q105" s="12">
        <v>17262.86</v>
      </c>
      <c r="R105" s="12">
        <v>144686.87</v>
      </c>
      <c r="S105" s="12">
        <v>514318.09</v>
      </c>
      <c r="T105" s="12">
        <v>570202.53</v>
      </c>
      <c r="U105" s="69">
        <v>698806.09</v>
      </c>
      <c r="V105" s="12">
        <v>174956.41</v>
      </c>
      <c r="W105" s="72">
        <v>698087.56</v>
      </c>
    </row>
    <row r="106" spans="1:23" ht="12.75">
      <c r="A106" s="253">
        <v>2</v>
      </c>
      <c r="B106" s="254">
        <v>17</v>
      </c>
      <c r="C106" s="254">
        <v>2</v>
      </c>
      <c r="D106" s="18">
        <v>2</v>
      </c>
      <c r="E106" s="18">
        <v>0</v>
      </c>
      <c r="F106" s="24"/>
      <c r="G106" s="23" t="s">
        <v>315</v>
      </c>
      <c r="H106" s="69">
        <v>998577</v>
      </c>
      <c r="I106" s="12">
        <v>69242.04</v>
      </c>
      <c r="J106" s="12">
        <v>863897.62</v>
      </c>
      <c r="K106" s="12">
        <v>371818.86</v>
      </c>
      <c r="L106" s="12">
        <v>285588.11</v>
      </c>
      <c r="M106" s="12">
        <v>17563.47</v>
      </c>
      <c r="N106" s="12">
        <v>155</v>
      </c>
      <c r="O106" s="12">
        <v>3156.5</v>
      </c>
      <c r="P106" s="12">
        <v>0</v>
      </c>
      <c r="Q106" s="12">
        <v>86353.2</v>
      </c>
      <c r="R106" s="12">
        <v>2653.63</v>
      </c>
      <c r="S106" s="12">
        <v>22677.75</v>
      </c>
      <c r="T106" s="12">
        <v>8158</v>
      </c>
      <c r="U106" s="69">
        <v>65773.1</v>
      </c>
      <c r="V106" s="12">
        <v>15078.75</v>
      </c>
      <c r="W106" s="72">
        <v>50358.59</v>
      </c>
    </row>
    <row r="107" spans="1:23" ht="12.75">
      <c r="A107" s="253">
        <v>2</v>
      </c>
      <c r="B107" s="254">
        <v>18</v>
      </c>
      <c r="C107" s="254">
        <v>1</v>
      </c>
      <c r="D107" s="18">
        <v>2</v>
      </c>
      <c r="E107" s="18">
        <v>0</v>
      </c>
      <c r="F107" s="24"/>
      <c r="G107" s="23" t="s">
        <v>316</v>
      </c>
      <c r="H107" s="69">
        <v>1613093.71</v>
      </c>
      <c r="I107" s="12">
        <v>455607.57</v>
      </c>
      <c r="J107" s="12">
        <v>1108297.53</v>
      </c>
      <c r="K107" s="12">
        <v>452910.17</v>
      </c>
      <c r="L107" s="12">
        <v>429815.26</v>
      </c>
      <c r="M107" s="12">
        <v>49161.4</v>
      </c>
      <c r="N107" s="12">
        <v>3033</v>
      </c>
      <c r="O107" s="12">
        <v>7198.5</v>
      </c>
      <c r="P107" s="12">
        <v>0</v>
      </c>
      <c r="Q107" s="12">
        <v>0</v>
      </c>
      <c r="R107" s="12">
        <v>2152.45</v>
      </c>
      <c r="S107" s="12">
        <v>45760.96</v>
      </c>
      <c r="T107" s="12">
        <v>38683</v>
      </c>
      <c r="U107" s="69">
        <v>79582.79</v>
      </c>
      <c r="V107" s="12">
        <v>9196.03</v>
      </c>
      <c r="W107" s="72">
        <v>39992.58</v>
      </c>
    </row>
    <row r="108" spans="1:23" ht="12.75">
      <c r="A108" s="253">
        <v>2</v>
      </c>
      <c r="B108" s="254">
        <v>3</v>
      </c>
      <c r="C108" s="254">
        <v>4</v>
      </c>
      <c r="D108" s="18">
        <v>2</v>
      </c>
      <c r="E108" s="18">
        <v>0</v>
      </c>
      <c r="F108" s="24"/>
      <c r="G108" s="23" t="s">
        <v>317</v>
      </c>
      <c r="H108" s="69">
        <v>1125730.7</v>
      </c>
      <c r="I108" s="12">
        <v>263093.52</v>
      </c>
      <c r="J108" s="12">
        <v>625337.24</v>
      </c>
      <c r="K108" s="12">
        <v>390258.7</v>
      </c>
      <c r="L108" s="12">
        <v>103084.85</v>
      </c>
      <c r="M108" s="12">
        <v>8466</v>
      </c>
      <c r="N108" s="12">
        <v>1561.07</v>
      </c>
      <c r="O108" s="12">
        <v>1816</v>
      </c>
      <c r="P108" s="12">
        <v>0</v>
      </c>
      <c r="Q108" s="12">
        <v>42507.17</v>
      </c>
      <c r="R108" s="12">
        <v>3808.84</v>
      </c>
      <c r="S108" s="12">
        <v>19643.87</v>
      </c>
      <c r="T108" s="12">
        <v>28453</v>
      </c>
      <c r="U108" s="69">
        <v>25737.74</v>
      </c>
      <c r="V108" s="12">
        <v>64401.5</v>
      </c>
      <c r="W108" s="72">
        <v>172898.44</v>
      </c>
    </row>
    <row r="109" spans="1:23" ht="12.75">
      <c r="A109" s="253">
        <v>2</v>
      </c>
      <c r="B109" s="254">
        <v>13</v>
      </c>
      <c r="C109" s="254">
        <v>2</v>
      </c>
      <c r="D109" s="18">
        <v>2</v>
      </c>
      <c r="E109" s="18">
        <v>0</v>
      </c>
      <c r="F109" s="24"/>
      <c r="G109" s="23" t="s">
        <v>318</v>
      </c>
      <c r="H109" s="69">
        <v>1792457.8</v>
      </c>
      <c r="I109" s="12">
        <v>536073.21</v>
      </c>
      <c r="J109" s="12">
        <v>1157622.09</v>
      </c>
      <c r="K109" s="12">
        <v>856912.27</v>
      </c>
      <c r="L109" s="12">
        <v>92316.52</v>
      </c>
      <c r="M109" s="12">
        <v>78031.3</v>
      </c>
      <c r="N109" s="12">
        <v>-0.2</v>
      </c>
      <c r="O109" s="12">
        <v>4436.65</v>
      </c>
      <c r="P109" s="12">
        <v>0</v>
      </c>
      <c r="Q109" s="12">
        <v>711.82</v>
      </c>
      <c r="R109" s="12">
        <v>2308.11</v>
      </c>
      <c r="S109" s="12">
        <v>39558.49</v>
      </c>
      <c r="T109" s="12">
        <v>23267</v>
      </c>
      <c r="U109" s="69">
        <v>60080.13</v>
      </c>
      <c r="V109" s="12">
        <v>26215.46</v>
      </c>
      <c r="W109" s="72">
        <v>72547.04</v>
      </c>
    </row>
    <row r="110" spans="1:23" ht="12.75">
      <c r="A110" s="253">
        <v>2</v>
      </c>
      <c r="B110" s="254">
        <v>9</v>
      </c>
      <c r="C110" s="254">
        <v>3</v>
      </c>
      <c r="D110" s="18">
        <v>2</v>
      </c>
      <c r="E110" s="18">
        <v>0</v>
      </c>
      <c r="F110" s="24"/>
      <c r="G110" s="23" t="s">
        <v>319</v>
      </c>
      <c r="H110" s="69">
        <v>1188485.13</v>
      </c>
      <c r="I110" s="12">
        <v>182885.71</v>
      </c>
      <c r="J110" s="12">
        <v>763888.38</v>
      </c>
      <c r="K110" s="12">
        <v>527742.1</v>
      </c>
      <c r="L110" s="12">
        <v>147402.26</v>
      </c>
      <c r="M110" s="12">
        <v>20335.1</v>
      </c>
      <c r="N110" s="12">
        <v>1010</v>
      </c>
      <c r="O110" s="12">
        <v>2368</v>
      </c>
      <c r="P110" s="12">
        <v>0</v>
      </c>
      <c r="Q110" s="12">
        <v>0</v>
      </c>
      <c r="R110" s="12">
        <v>10546.69</v>
      </c>
      <c r="S110" s="12">
        <v>14444.25</v>
      </c>
      <c r="T110" s="12">
        <v>15271</v>
      </c>
      <c r="U110" s="69">
        <v>24768.98</v>
      </c>
      <c r="V110" s="12">
        <v>117983.66</v>
      </c>
      <c r="W110" s="72">
        <v>123727.38</v>
      </c>
    </row>
    <row r="111" spans="1:23" ht="12.75">
      <c r="A111" s="253">
        <v>2</v>
      </c>
      <c r="B111" s="254">
        <v>9</v>
      </c>
      <c r="C111" s="254">
        <v>4</v>
      </c>
      <c r="D111" s="18">
        <v>2</v>
      </c>
      <c r="E111" s="18">
        <v>0</v>
      </c>
      <c r="F111" s="24"/>
      <c r="G111" s="23" t="s">
        <v>320</v>
      </c>
      <c r="H111" s="69">
        <v>2967129.93</v>
      </c>
      <c r="I111" s="12">
        <v>795935.1</v>
      </c>
      <c r="J111" s="12">
        <v>1574133.11</v>
      </c>
      <c r="K111" s="12">
        <v>1082608.09</v>
      </c>
      <c r="L111" s="12">
        <v>168437.7</v>
      </c>
      <c r="M111" s="12">
        <v>47818</v>
      </c>
      <c r="N111" s="12">
        <v>216.9</v>
      </c>
      <c r="O111" s="12">
        <v>3204</v>
      </c>
      <c r="P111" s="12">
        <v>0</v>
      </c>
      <c r="Q111" s="12">
        <v>79834.84</v>
      </c>
      <c r="R111" s="12">
        <v>0</v>
      </c>
      <c r="S111" s="12">
        <v>27958.79</v>
      </c>
      <c r="T111" s="12">
        <v>36167.2</v>
      </c>
      <c r="U111" s="69">
        <v>127887.59</v>
      </c>
      <c r="V111" s="12">
        <v>353706.61</v>
      </c>
      <c r="W111" s="72">
        <v>243355.11</v>
      </c>
    </row>
    <row r="112" spans="1:23" ht="12.75">
      <c r="A112" s="253">
        <v>2</v>
      </c>
      <c r="B112" s="254">
        <v>9</v>
      </c>
      <c r="C112" s="254">
        <v>5</v>
      </c>
      <c r="D112" s="18">
        <v>2</v>
      </c>
      <c r="E112" s="18">
        <v>0</v>
      </c>
      <c r="F112" s="24"/>
      <c r="G112" s="23" t="s">
        <v>321</v>
      </c>
      <c r="H112" s="69">
        <v>1881573.33</v>
      </c>
      <c r="I112" s="12">
        <v>226524.16</v>
      </c>
      <c r="J112" s="12">
        <v>1262582.28</v>
      </c>
      <c r="K112" s="12">
        <v>801214.6</v>
      </c>
      <c r="L112" s="12">
        <v>236814.4</v>
      </c>
      <c r="M112" s="12">
        <v>34348</v>
      </c>
      <c r="N112" s="12">
        <v>1680</v>
      </c>
      <c r="O112" s="12">
        <v>3020</v>
      </c>
      <c r="P112" s="12">
        <v>0</v>
      </c>
      <c r="Q112" s="12">
        <v>67045.2</v>
      </c>
      <c r="R112" s="12">
        <v>5213.36</v>
      </c>
      <c r="S112" s="12">
        <v>31704.75</v>
      </c>
      <c r="T112" s="12">
        <v>37445</v>
      </c>
      <c r="U112" s="69">
        <v>44096.97</v>
      </c>
      <c r="V112" s="12">
        <v>27046.2</v>
      </c>
      <c r="W112" s="72">
        <v>365420.69</v>
      </c>
    </row>
    <row r="113" spans="1:23" ht="12.75">
      <c r="A113" s="253">
        <v>2</v>
      </c>
      <c r="B113" s="254">
        <v>8</v>
      </c>
      <c r="C113" s="254">
        <v>9</v>
      </c>
      <c r="D113" s="18">
        <v>2</v>
      </c>
      <c r="E113" s="18">
        <v>0</v>
      </c>
      <c r="F113" s="24"/>
      <c r="G113" s="23" t="s">
        <v>322</v>
      </c>
      <c r="H113" s="69">
        <v>645981.15</v>
      </c>
      <c r="I113" s="12">
        <v>101182.15</v>
      </c>
      <c r="J113" s="12">
        <v>383024.58</v>
      </c>
      <c r="K113" s="12">
        <v>289132.1</v>
      </c>
      <c r="L113" s="12">
        <v>4837.6</v>
      </c>
      <c r="M113" s="12">
        <v>2776</v>
      </c>
      <c r="N113" s="12">
        <v>3941</v>
      </c>
      <c r="O113" s="12">
        <v>1589</v>
      </c>
      <c r="P113" s="12">
        <v>0</v>
      </c>
      <c r="Q113" s="12">
        <v>70.2</v>
      </c>
      <c r="R113" s="12">
        <v>3466.42</v>
      </c>
      <c r="S113" s="12">
        <v>7381.13</v>
      </c>
      <c r="T113" s="12">
        <v>9391.57</v>
      </c>
      <c r="U113" s="69">
        <v>60439.56</v>
      </c>
      <c r="V113" s="12">
        <v>106616.49</v>
      </c>
      <c r="W113" s="72">
        <v>55157.93</v>
      </c>
    </row>
    <row r="114" spans="1:23" ht="12.75">
      <c r="A114" s="253">
        <v>2</v>
      </c>
      <c r="B114" s="254">
        <v>10</v>
      </c>
      <c r="C114" s="254">
        <v>4</v>
      </c>
      <c r="D114" s="18">
        <v>2</v>
      </c>
      <c r="E114" s="18">
        <v>0</v>
      </c>
      <c r="F114" s="24"/>
      <c r="G114" s="23" t="s">
        <v>275</v>
      </c>
      <c r="H114" s="69">
        <v>1309057.61</v>
      </c>
      <c r="I114" s="12">
        <v>273557.44</v>
      </c>
      <c r="J114" s="12">
        <v>862835.14</v>
      </c>
      <c r="K114" s="12">
        <v>450035.48</v>
      </c>
      <c r="L114" s="12">
        <v>242945.72</v>
      </c>
      <c r="M114" s="12">
        <v>49798.2</v>
      </c>
      <c r="N114" s="12">
        <v>4820</v>
      </c>
      <c r="O114" s="12">
        <v>2918</v>
      </c>
      <c r="P114" s="12">
        <v>0</v>
      </c>
      <c r="Q114" s="12">
        <v>0.66</v>
      </c>
      <c r="R114" s="12">
        <v>3209.12</v>
      </c>
      <c r="S114" s="12">
        <v>26643.82</v>
      </c>
      <c r="T114" s="12">
        <v>62497</v>
      </c>
      <c r="U114" s="69">
        <v>19967.14</v>
      </c>
      <c r="V114" s="12">
        <v>8061.08</v>
      </c>
      <c r="W114" s="72">
        <v>164603.95</v>
      </c>
    </row>
    <row r="115" spans="1:23" ht="12.75">
      <c r="A115" s="253">
        <v>2</v>
      </c>
      <c r="B115" s="254">
        <v>11</v>
      </c>
      <c r="C115" s="254">
        <v>2</v>
      </c>
      <c r="D115" s="18">
        <v>2</v>
      </c>
      <c r="E115" s="18">
        <v>0</v>
      </c>
      <c r="F115" s="24"/>
      <c r="G115" s="23" t="s">
        <v>276</v>
      </c>
      <c r="H115" s="69">
        <v>8033367.78</v>
      </c>
      <c r="I115" s="12">
        <v>1916102.94</v>
      </c>
      <c r="J115" s="12">
        <v>5665819.08</v>
      </c>
      <c r="K115" s="12">
        <v>3922675.29</v>
      </c>
      <c r="L115" s="12">
        <v>245252.23</v>
      </c>
      <c r="M115" s="12">
        <v>106221</v>
      </c>
      <c r="N115" s="12">
        <v>6125.56</v>
      </c>
      <c r="O115" s="12">
        <v>7166</v>
      </c>
      <c r="P115" s="12">
        <v>0</v>
      </c>
      <c r="Q115" s="12">
        <v>1143880.42</v>
      </c>
      <c r="R115" s="12">
        <v>6783.67</v>
      </c>
      <c r="S115" s="12">
        <v>56973.12</v>
      </c>
      <c r="T115" s="12">
        <v>98697.05</v>
      </c>
      <c r="U115" s="69">
        <v>72044.74</v>
      </c>
      <c r="V115" s="12">
        <v>153589.38</v>
      </c>
      <c r="W115" s="72">
        <v>297856.38</v>
      </c>
    </row>
    <row r="116" spans="1:23" ht="12.75">
      <c r="A116" s="253">
        <v>2</v>
      </c>
      <c r="B116" s="254">
        <v>2</v>
      </c>
      <c r="C116" s="254">
        <v>6</v>
      </c>
      <c r="D116" s="18">
        <v>2</v>
      </c>
      <c r="E116" s="18">
        <v>0</v>
      </c>
      <c r="F116" s="24"/>
      <c r="G116" s="23" t="s">
        <v>323</v>
      </c>
      <c r="H116" s="69">
        <v>1486087.28</v>
      </c>
      <c r="I116" s="12">
        <v>444362.57</v>
      </c>
      <c r="J116" s="12">
        <v>907531.59</v>
      </c>
      <c r="K116" s="12">
        <v>399720.13</v>
      </c>
      <c r="L116" s="12">
        <v>325245.73</v>
      </c>
      <c r="M116" s="12">
        <v>40495</v>
      </c>
      <c r="N116" s="12">
        <v>3121.34</v>
      </c>
      <c r="O116" s="12">
        <v>7457</v>
      </c>
      <c r="P116" s="12">
        <v>0</v>
      </c>
      <c r="Q116" s="12">
        <v>126.36</v>
      </c>
      <c r="R116" s="12">
        <v>2878.93</v>
      </c>
      <c r="S116" s="12">
        <v>42727.74</v>
      </c>
      <c r="T116" s="12">
        <v>35635.86</v>
      </c>
      <c r="U116" s="69">
        <v>50123.5</v>
      </c>
      <c r="V116" s="12">
        <v>28961.57</v>
      </c>
      <c r="W116" s="72">
        <v>105231.55</v>
      </c>
    </row>
    <row r="117" spans="1:23" ht="12.75">
      <c r="A117" s="253">
        <v>2</v>
      </c>
      <c r="B117" s="254">
        <v>18</v>
      </c>
      <c r="C117" s="254">
        <v>2</v>
      </c>
      <c r="D117" s="18">
        <v>2</v>
      </c>
      <c r="E117" s="18">
        <v>0</v>
      </c>
      <c r="F117" s="24"/>
      <c r="G117" s="23" t="s">
        <v>324</v>
      </c>
      <c r="H117" s="69">
        <v>3290933.15</v>
      </c>
      <c r="I117" s="12">
        <v>456906.3</v>
      </c>
      <c r="J117" s="12">
        <v>745782.97</v>
      </c>
      <c r="K117" s="12">
        <v>284598.84</v>
      </c>
      <c r="L117" s="12">
        <v>113609.04</v>
      </c>
      <c r="M117" s="12">
        <v>32287.56</v>
      </c>
      <c r="N117" s="12">
        <v>14870</v>
      </c>
      <c r="O117" s="12">
        <v>4532</v>
      </c>
      <c r="P117" s="12">
        <v>0</v>
      </c>
      <c r="Q117" s="12">
        <v>3402</v>
      </c>
      <c r="R117" s="12">
        <v>1571.07</v>
      </c>
      <c r="S117" s="12">
        <v>40330.32</v>
      </c>
      <c r="T117" s="12">
        <v>66637.2</v>
      </c>
      <c r="U117" s="69">
        <v>183944.94</v>
      </c>
      <c r="V117" s="12">
        <v>131179.43</v>
      </c>
      <c r="W117" s="72">
        <v>1957064.45</v>
      </c>
    </row>
    <row r="118" spans="1:23" ht="12.75">
      <c r="A118" s="253">
        <v>2</v>
      </c>
      <c r="B118" s="254">
        <v>19</v>
      </c>
      <c r="C118" s="254">
        <v>5</v>
      </c>
      <c r="D118" s="18">
        <v>2</v>
      </c>
      <c r="E118" s="18">
        <v>0</v>
      </c>
      <c r="F118" s="24"/>
      <c r="G118" s="23" t="s">
        <v>325</v>
      </c>
      <c r="H118" s="69">
        <v>1489404.48</v>
      </c>
      <c r="I118" s="12">
        <v>324962.04</v>
      </c>
      <c r="J118" s="12">
        <v>973590.84</v>
      </c>
      <c r="K118" s="12">
        <v>436565.51</v>
      </c>
      <c r="L118" s="12">
        <v>238490.75</v>
      </c>
      <c r="M118" s="12">
        <v>48776.67</v>
      </c>
      <c r="N118" s="12">
        <v>241.2</v>
      </c>
      <c r="O118" s="12">
        <v>4020</v>
      </c>
      <c r="P118" s="12">
        <v>0</v>
      </c>
      <c r="Q118" s="12">
        <v>114563</v>
      </c>
      <c r="R118" s="12">
        <v>22197.21</v>
      </c>
      <c r="S118" s="12">
        <v>53461.88</v>
      </c>
      <c r="T118" s="12">
        <v>31220.1</v>
      </c>
      <c r="U118" s="69">
        <v>24054.52</v>
      </c>
      <c r="V118" s="12">
        <v>174400.4</v>
      </c>
      <c r="W118" s="72">
        <v>16451.2</v>
      </c>
    </row>
    <row r="119" spans="1:23" ht="12.75">
      <c r="A119" s="253">
        <v>2</v>
      </c>
      <c r="B119" s="254">
        <v>7</v>
      </c>
      <c r="C119" s="254">
        <v>4</v>
      </c>
      <c r="D119" s="18">
        <v>2</v>
      </c>
      <c r="E119" s="18">
        <v>0</v>
      </c>
      <c r="F119" s="24"/>
      <c r="G119" s="23" t="s">
        <v>326</v>
      </c>
      <c r="H119" s="69">
        <v>1558542.95</v>
      </c>
      <c r="I119" s="12">
        <v>237735.14</v>
      </c>
      <c r="J119" s="12">
        <v>1033000.26</v>
      </c>
      <c r="K119" s="12">
        <v>434457.71</v>
      </c>
      <c r="L119" s="12">
        <v>26363.55</v>
      </c>
      <c r="M119" s="12">
        <v>18511</v>
      </c>
      <c r="N119" s="12">
        <v>0</v>
      </c>
      <c r="O119" s="12">
        <v>3348</v>
      </c>
      <c r="P119" s="12">
        <v>0</v>
      </c>
      <c r="Q119" s="12">
        <v>1414.17</v>
      </c>
      <c r="R119" s="12">
        <v>12676.76</v>
      </c>
      <c r="S119" s="12">
        <v>19331.3</v>
      </c>
      <c r="T119" s="12">
        <v>8630</v>
      </c>
      <c r="U119" s="69">
        <v>508267.77</v>
      </c>
      <c r="V119" s="12">
        <v>165266.6</v>
      </c>
      <c r="W119" s="72">
        <v>122540.95</v>
      </c>
    </row>
    <row r="120" spans="1:23" ht="12.75">
      <c r="A120" s="253">
        <v>2</v>
      </c>
      <c r="B120" s="254">
        <v>5</v>
      </c>
      <c r="C120" s="254">
        <v>3</v>
      </c>
      <c r="D120" s="18">
        <v>2</v>
      </c>
      <c r="E120" s="18">
        <v>0</v>
      </c>
      <c r="F120" s="24"/>
      <c r="G120" s="23" t="s">
        <v>327</v>
      </c>
      <c r="H120" s="69">
        <v>1651957.96</v>
      </c>
      <c r="I120" s="12">
        <v>206463.49</v>
      </c>
      <c r="J120" s="12">
        <v>1099473.42</v>
      </c>
      <c r="K120" s="12">
        <v>540110.69</v>
      </c>
      <c r="L120" s="12">
        <v>181036.71</v>
      </c>
      <c r="M120" s="12">
        <v>51781</v>
      </c>
      <c r="N120" s="12">
        <v>1122.49</v>
      </c>
      <c r="O120" s="12">
        <v>3915</v>
      </c>
      <c r="P120" s="12">
        <v>0</v>
      </c>
      <c r="Q120" s="12">
        <v>254231.44</v>
      </c>
      <c r="R120" s="12">
        <v>0</v>
      </c>
      <c r="S120" s="12">
        <v>22376.14</v>
      </c>
      <c r="T120" s="12">
        <v>15730.99</v>
      </c>
      <c r="U120" s="69">
        <v>29168.96</v>
      </c>
      <c r="V120" s="12">
        <v>61448.19</v>
      </c>
      <c r="W120" s="72">
        <v>284572.86</v>
      </c>
    </row>
    <row r="121" spans="1:23" ht="12.75">
      <c r="A121" s="253">
        <v>2</v>
      </c>
      <c r="B121" s="254">
        <v>23</v>
      </c>
      <c r="C121" s="254">
        <v>6</v>
      </c>
      <c r="D121" s="18">
        <v>2</v>
      </c>
      <c r="E121" s="18">
        <v>0</v>
      </c>
      <c r="F121" s="24"/>
      <c r="G121" s="23" t="s">
        <v>328</v>
      </c>
      <c r="H121" s="69">
        <v>1231799.17</v>
      </c>
      <c r="I121" s="12">
        <v>204000.4</v>
      </c>
      <c r="J121" s="12">
        <v>963565.74</v>
      </c>
      <c r="K121" s="12">
        <v>569673.15</v>
      </c>
      <c r="L121" s="12">
        <v>200213.22</v>
      </c>
      <c r="M121" s="12">
        <v>16009</v>
      </c>
      <c r="N121" s="12">
        <v>7851</v>
      </c>
      <c r="O121" s="12">
        <v>3643.5</v>
      </c>
      <c r="P121" s="12">
        <v>0</v>
      </c>
      <c r="Q121" s="12">
        <v>78855.6</v>
      </c>
      <c r="R121" s="12">
        <v>1538.11</v>
      </c>
      <c r="S121" s="12">
        <v>24877.57</v>
      </c>
      <c r="T121" s="12">
        <v>19708</v>
      </c>
      <c r="U121" s="69">
        <v>41196.59</v>
      </c>
      <c r="V121" s="12">
        <v>-34061.2</v>
      </c>
      <c r="W121" s="72">
        <v>98294.23</v>
      </c>
    </row>
    <row r="122" spans="1:23" ht="12.75">
      <c r="A122" s="253">
        <v>2</v>
      </c>
      <c r="B122" s="254">
        <v>18</v>
      </c>
      <c r="C122" s="254">
        <v>3</v>
      </c>
      <c r="D122" s="18">
        <v>2</v>
      </c>
      <c r="E122" s="18">
        <v>0</v>
      </c>
      <c r="F122" s="24"/>
      <c r="G122" s="23" t="s">
        <v>329</v>
      </c>
      <c r="H122" s="69">
        <v>4715797.5</v>
      </c>
      <c r="I122" s="12">
        <v>1330414.14</v>
      </c>
      <c r="J122" s="12">
        <v>2758881.49</v>
      </c>
      <c r="K122" s="12">
        <v>1520440.69</v>
      </c>
      <c r="L122" s="12">
        <v>373054.51</v>
      </c>
      <c r="M122" s="12">
        <v>395185.23</v>
      </c>
      <c r="N122" s="12">
        <v>22852</v>
      </c>
      <c r="O122" s="12">
        <v>12778.5</v>
      </c>
      <c r="P122" s="12">
        <v>0</v>
      </c>
      <c r="Q122" s="12">
        <v>44501.34</v>
      </c>
      <c r="R122" s="12">
        <v>8424.01</v>
      </c>
      <c r="S122" s="12">
        <v>94455.39</v>
      </c>
      <c r="T122" s="12">
        <v>247621.28</v>
      </c>
      <c r="U122" s="69">
        <v>39568.54</v>
      </c>
      <c r="V122" s="12">
        <v>457110.22</v>
      </c>
      <c r="W122" s="72">
        <v>169391.65</v>
      </c>
    </row>
    <row r="123" spans="1:23" ht="12.75">
      <c r="A123" s="253">
        <v>2</v>
      </c>
      <c r="B123" s="254">
        <v>9</v>
      </c>
      <c r="C123" s="254">
        <v>6</v>
      </c>
      <c r="D123" s="18">
        <v>2</v>
      </c>
      <c r="E123" s="18">
        <v>0</v>
      </c>
      <c r="F123" s="24"/>
      <c r="G123" s="23" t="s">
        <v>330</v>
      </c>
      <c r="H123" s="69">
        <v>1386801.01</v>
      </c>
      <c r="I123" s="12">
        <v>405298.25</v>
      </c>
      <c r="J123" s="12">
        <v>734491.8</v>
      </c>
      <c r="K123" s="12">
        <v>424409.93</v>
      </c>
      <c r="L123" s="12">
        <v>151303.02</v>
      </c>
      <c r="M123" s="12">
        <v>65679.2</v>
      </c>
      <c r="N123" s="12">
        <v>2300.92</v>
      </c>
      <c r="O123" s="12">
        <v>7085.54</v>
      </c>
      <c r="P123" s="12">
        <v>0</v>
      </c>
      <c r="Q123" s="12">
        <v>0</v>
      </c>
      <c r="R123" s="12">
        <v>1532.79</v>
      </c>
      <c r="S123" s="12">
        <v>26406.37</v>
      </c>
      <c r="T123" s="12">
        <v>47213.36</v>
      </c>
      <c r="U123" s="69">
        <v>8560.67</v>
      </c>
      <c r="V123" s="12">
        <v>87325.07</v>
      </c>
      <c r="W123" s="72">
        <v>159685.89</v>
      </c>
    </row>
    <row r="124" spans="1:23" ht="12.75">
      <c r="A124" s="253">
        <v>2</v>
      </c>
      <c r="B124" s="254">
        <v>5</v>
      </c>
      <c r="C124" s="254">
        <v>4</v>
      </c>
      <c r="D124" s="18">
        <v>2</v>
      </c>
      <c r="E124" s="18">
        <v>0</v>
      </c>
      <c r="F124" s="24"/>
      <c r="G124" s="23" t="s">
        <v>331</v>
      </c>
      <c r="H124" s="69">
        <v>778803.72</v>
      </c>
      <c r="I124" s="12">
        <v>208158.12</v>
      </c>
      <c r="J124" s="12">
        <v>500678.87</v>
      </c>
      <c r="K124" s="12">
        <v>205983.7</v>
      </c>
      <c r="L124" s="12">
        <v>209964.64</v>
      </c>
      <c r="M124" s="12">
        <v>23843</v>
      </c>
      <c r="N124" s="12">
        <v>6219.2</v>
      </c>
      <c r="O124" s="12">
        <v>2996</v>
      </c>
      <c r="P124" s="12">
        <v>0</v>
      </c>
      <c r="Q124" s="12">
        <v>2038</v>
      </c>
      <c r="R124" s="12">
        <v>1236.59</v>
      </c>
      <c r="S124" s="12">
        <v>22642.01</v>
      </c>
      <c r="T124" s="12">
        <v>21254.9</v>
      </c>
      <c r="U124" s="69">
        <v>4500.83</v>
      </c>
      <c r="V124" s="12">
        <v>8420.69</v>
      </c>
      <c r="W124" s="72">
        <v>61546.04</v>
      </c>
    </row>
    <row r="125" spans="1:23" ht="12.75">
      <c r="A125" s="253">
        <v>2</v>
      </c>
      <c r="B125" s="254">
        <v>6</v>
      </c>
      <c r="C125" s="254">
        <v>7</v>
      </c>
      <c r="D125" s="18">
        <v>2</v>
      </c>
      <c r="E125" s="18">
        <v>0</v>
      </c>
      <c r="F125" s="24"/>
      <c r="G125" s="23" t="s">
        <v>332</v>
      </c>
      <c r="H125" s="69">
        <v>3227487.58</v>
      </c>
      <c r="I125" s="12">
        <v>685008.42</v>
      </c>
      <c r="J125" s="12">
        <v>2321814.27</v>
      </c>
      <c r="K125" s="12">
        <v>994746.02</v>
      </c>
      <c r="L125" s="12">
        <v>39512.9</v>
      </c>
      <c r="M125" s="12">
        <v>43062.3</v>
      </c>
      <c r="N125" s="12">
        <v>11532</v>
      </c>
      <c r="O125" s="12">
        <v>10912</v>
      </c>
      <c r="P125" s="12">
        <v>0</v>
      </c>
      <c r="Q125" s="12">
        <v>23874</v>
      </c>
      <c r="R125" s="12">
        <v>19765.58</v>
      </c>
      <c r="S125" s="12">
        <v>76047.26</v>
      </c>
      <c r="T125" s="12">
        <v>96858</v>
      </c>
      <c r="U125" s="69">
        <v>1005504.21</v>
      </c>
      <c r="V125" s="12">
        <v>147358.02</v>
      </c>
      <c r="W125" s="72">
        <v>73306.87</v>
      </c>
    </row>
    <row r="126" spans="1:23" ht="12.75">
      <c r="A126" s="253">
        <v>2</v>
      </c>
      <c r="B126" s="254">
        <v>4</v>
      </c>
      <c r="C126" s="254">
        <v>3</v>
      </c>
      <c r="D126" s="18">
        <v>2</v>
      </c>
      <c r="E126" s="18">
        <v>0</v>
      </c>
      <c r="F126" s="24"/>
      <c r="G126" s="23" t="s">
        <v>333</v>
      </c>
      <c r="H126" s="69">
        <v>1167589.19</v>
      </c>
      <c r="I126" s="12">
        <v>203862.13</v>
      </c>
      <c r="J126" s="12">
        <v>700489.97</v>
      </c>
      <c r="K126" s="12">
        <v>347236.84</v>
      </c>
      <c r="L126" s="12">
        <v>162948.67</v>
      </c>
      <c r="M126" s="12">
        <v>6911</v>
      </c>
      <c r="N126" s="12">
        <v>1905</v>
      </c>
      <c r="O126" s="12">
        <v>2417</v>
      </c>
      <c r="P126" s="12">
        <v>0</v>
      </c>
      <c r="Q126" s="12">
        <v>43489.84</v>
      </c>
      <c r="R126" s="12">
        <v>0</v>
      </c>
      <c r="S126" s="12">
        <v>24139.39</v>
      </c>
      <c r="T126" s="12">
        <v>9059.67</v>
      </c>
      <c r="U126" s="69">
        <v>102382.56</v>
      </c>
      <c r="V126" s="12">
        <v>17302.78</v>
      </c>
      <c r="W126" s="72">
        <v>245934.31</v>
      </c>
    </row>
    <row r="127" spans="1:23" ht="12.75">
      <c r="A127" s="253">
        <v>2</v>
      </c>
      <c r="B127" s="254">
        <v>8</v>
      </c>
      <c r="C127" s="254">
        <v>11</v>
      </c>
      <c r="D127" s="18">
        <v>2</v>
      </c>
      <c r="E127" s="18">
        <v>0</v>
      </c>
      <c r="F127" s="24"/>
      <c r="G127" s="23" t="s">
        <v>277</v>
      </c>
      <c r="H127" s="69">
        <v>2414094.37</v>
      </c>
      <c r="I127" s="12">
        <v>724256.57</v>
      </c>
      <c r="J127" s="12">
        <v>1279528.91</v>
      </c>
      <c r="K127" s="12">
        <v>763046.35</v>
      </c>
      <c r="L127" s="12">
        <v>57585.72</v>
      </c>
      <c r="M127" s="12">
        <v>34094.3</v>
      </c>
      <c r="N127" s="12">
        <v>5300.72</v>
      </c>
      <c r="O127" s="12">
        <v>2685</v>
      </c>
      <c r="P127" s="12">
        <v>0</v>
      </c>
      <c r="Q127" s="12">
        <v>258763</v>
      </c>
      <c r="R127" s="12">
        <v>0</v>
      </c>
      <c r="S127" s="12">
        <v>68143.54</v>
      </c>
      <c r="T127" s="12">
        <v>63225</v>
      </c>
      <c r="U127" s="69">
        <v>26685.28</v>
      </c>
      <c r="V127" s="12">
        <v>131376.44</v>
      </c>
      <c r="W127" s="72">
        <v>278932.45</v>
      </c>
    </row>
    <row r="128" spans="1:23" ht="12.75">
      <c r="A128" s="253">
        <v>2</v>
      </c>
      <c r="B128" s="254">
        <v>14</v>
      </c>
      <c r="C128" s="254">
        <v>6</v>
      </c>
      <c r="D128" s="18">
        <v>2</v>
      </c>
      <c r="E128" s="18">
        <v>0</v>
      </c>
      <c r="F128" s="24"/>
      <c r="G128" s="23" t="s">
        <v>278</v>
      </c>
      <c r="H128" s="69">
        <v>4274672.6</v>
      </c>
      <c r="I128" s="12">
        <v>793543.56</v>
      </c>
      <c r="J128" s="12">
        <v>2275788.94</v>
      </c>
      <c r="K128" s="12">
        <v>1339433.47</v>
      </c>
      <c r="L128" s="12">
        <v>314292.65</v>
      </c>
      <c r="M128" s="12">
        <v>114829.6</v>
      </c>
      <c r="N128" s="12">
        <v>5804</v>
      </c>
      <c r="O128" s="12">
        <v>7689.5</v>
      </c>
      <c r="P128" s="12">
        <v>0</v>
      </c>
      <c r="Q128" s="12">
        <v>0</v>
      </c>
      <c r="R128" s="12">
        <v>15470.08</v>
      </c>
      <c r="S128" s="12">
        <v>81430.33</v>
      </c>
      <c r="T128" s="12">
        <v>64268.51</v>
      </c>
      <c r="U128" s="69">
        <v>332570.8</v>
      </c>
      <c r="V128" s="12">
        <v>51382.97</v>
      </c>
      <c r="W128" s="72">
        <v>1153957.13</v>
      </c>
    </row>
    <row r="129" spans="1:23" ht="12.75">
      <c r="A129" s="253">
        <v>2</v>
      </c>
      <c r="B129" s="254">
        <v>15</v>
      </c>
      <c r="C129" s="254">
        <v>4</v>
      </c>
      <c r="D129" s="18">
        <v>2</v>
      </c>
      <c r="E129" s="18">
        <v>0</v>
      </c>
      <c r="F129" s="24"/>
      <c r="G129" s="23" t="s">
        <v>279</v>
      </c>
      <c r="H129" s="69">
        <v>5516136.1</v>
      </c>
      <c r="I129" s="12">
        <v>1112940.8</v>
      </c>
      <c r="J129" s="12">
        <v>3635013.37</v>
      </c>
      <c r="K129" s="12">
        <v>1807720.8</v>
      </c>
      <c r="L129" s="12">
        <v>381938.35</v>
      </c>
      <c r="M129" s="12">
        <v>96847.1</v>
      </c>
      <c r="N129" s="12">
        <v>15218.42</v>
      </c>
      <c r="O129" s="12">
        <v>8194</v>
      </c>
      <c r="P129" s="12">
        <v>0</v>
      </c>
      <c r="Q129" s="12">
        <v>0</v>
      </c>
      <c r="R129" s="12">
        <v>8443.17</v>
      </c>
      <c r="S129" s="12">
        <v>60409.03</v>
      </c>
      <c r="T129" s="12">
        <v>98667</v>
      </c>
      <c r="U129" s="69">
        <v>1157575.5</v>
      </c>
      <c r="V129" s="12">
        <v>333218.48</v>
      </c>
      <c r="W129" s="72">
        <v>434963.45</v>
      </c>
    </row>
    <row r="130" spans="1:23" ht="12.75">
      <c r="A130" s="253">
        <v>2</v>
      </c>
      <c r="B130" s="254">
        <v>1</v>
      </c>
      <c r="C130" s="254">
        <v>5</v>
      </c>
      <c r="D130" s="18">
        <v>2</v>
      </c>
      <c r="E130" s="18">
        <v>0</v>
      </c>
      <c r="F130" s="24"/>
      <c r="G130" s="23" t="s">
        <v>334</v>
      </c>
      <c r="H130" s="69">
        <v>3623485.99</v>
      </c>
      <c r="I130" s="12">
        <v>393828.45</v>
      </c>
      <c r="J130" s="12">
        <v>2915813.87</v>
      </c>
      <c r="K130" s="12">
        <v>1878339.96</v>
      </c>
      <c r="L130" s="12">
        <v>29205.56</v>
      </c>
      <c r="M130" s="12">
        <v>110446.25</v>
      </c>
      <c r="N130" s="12">
        <v>4495</v>
      </c>
      <c r="O130" s="12">
        <v>5968</v>
      </c>
      <c r="P130" s="12">
        <v>0</v>
      </c>
      <c r="Q130" s="12">
        <v>36413.28</v>
      </c>
      <c r="R130" s="12">
        <v>225.91</v>
      </c>
      <c r="S130" s="12">
        <v>55544.24</v>
      </c>
      <c r="T130" s="12">
        <v>19529</v>
      </c>
      <c r="U130" s="69">
        <v>775646.67</v>
      </c>
      <c r="V130" s="12">
        <v>189083.77</v>
      </c>
      <c r="W130" s="72">
        <v>124759.9</v>
      </c>
    </row>
    <row r="131" spans="1:23" ht="12.75">
      <c r="A131" s="253">
        <v>2</v>
      </c>
      <c r="B131" s="254">
        <v>5</v>
      </c>
      <c r="C131" s="254">
        <v>5</v>
      </c>
      <c r="D131" s="18">
        <v>2</v>
      </c>
      <c r="E131" s="18">
        <v>0</v>
      </c>
      <c r="F131" s="24"/>
      <c r="G131" s="23" t="s">
        <v>335</v>
      </c>
      <c r="H131" s="69">
        <v>801935.09</v>
      </c>
      <c r="I131" s="12">
        <v>177157.14</v>
      </c>
      <c r="J131" s="12">
        <v>489126.19</v>
      </c>
      <c r="K131" s="12">
        <v>201617.2</v>
      </c>
      <c r="L131" s="12">
        <v>192930.9</v>
      </c>
      <c r="M131" s="12">
        <v>27312.39</v>
      </c>
      <c r="N131" s="12">
        <v>747.25</v>
      </c>
      <c r="O131" s="12">
        <v>2958</v>
      </c>
      <c r="P131" s="12">
        <v>0</v>
      </c>
      <c r="Q131" s="12">
        <v>1068.91</v>
      </c>
      <c r="R131" s="12">
        <v>668.68</v>
      </c>
      <c r="S131" s="12">
        <v>21885.39</v>
      </c>
      <c r="T131" s="12">
        <v>19425.97</v>
      </c>
      <c r="U131" s="69">
        <v>20511.5</v>
      </c>
      <c r="V131" s="12">
        <v>26072.86</v>
      </c>
      <c r="W131" s="72">
        <v>109578.9</v>
      </c>
    </row>
    <row r="132" spans="1:23" ht="12.75">
      <c r="A132" s="253">
        <v>2</v>
      </c>
      <c r="B132" s="254">
        <v>3</v>
      </c>
      <c r="C132" s="254">
        <v>5</v>
      </c>
      <c r="D132" s="18">
        <v>2</v>
      </c>
      <c r="E132" s="18">
        <v>0</v>
      </c>
      <c r="F132" s="24"/>
      <c r="G132" s="23" t="s">
        <v>336</v>
      </c>
      <c r="H132" s="69">
        <v>426478.14</v>
      </c>
      <c r="I132" s="12">
        <v>100966.73</v>
      </c>
      <c r="J132" s="12">
        <v>201540.27</v>
      </c>
      <c r="K132" s="12">
        <v>109981.6</v>
      </c>
      <c r="L132" s="12">
        <v>67693.13</v>
      </c>
      <c r="M132" s="12">
        <v>1896</v>
      </c>
      <c r="N132" s="12">
        <v>438</v>
      </c>
      <c r="O132" s="12">
        <v>917</v>
      </c>
      <c r="P132" s="12">
        <v>0</v>
      </c>
      <c r="Q132" s="12">
        <v>0</v>
      </c>
      <c r="R132" s="12">
        <v>30.7</v>
      </c>
      <c r="S132" s="12">
        <v>8833.85</v>
      </c>
      <c r="T132" s="12">
        <v>5329</v>
      </c>
      <c r="U132" s="69">
        <v>6420.99</v>
      </c>
      <c r="V132" s="12">
        <v>23538.02</v>
      </c>
      <c r="W132" s="72">
        <v>100433.12</v>
      </c>
    </row>
    <row r="133" spans="1:23" ht="12.75">
      <c r="A133" s="253">
        <v>2</v>
      </c>
      <c r="B133" s="254">
        <v>26</v>
      </c>
      <c r="C133" s="254">
        <v>3</v>
      </c>
      <c r="D133" s="18">
        <v>2</v>
      </c>
      <c r="E133" s="18">
        <v>0</v>
      </c>
      <c r="F133" s="24"/>
      <c r="G133" s="23" t="s">
        <v>337</v>
      </c>
      <c r="H133" s="69">
        <v>941856.89</v>
      </c>
      <c r="I133" s="12">
        <v>214751.11</v>
      </c>
      <c r="J133" s="12">
        <v>673334.97</v>
      </c>
      <c r="K133" s="12">
        <v>188012.68</v>
      </c>
      <c r="L133" s="12">
        <v>182205.44</v>
      </c>
      <c r="M133" s="12">
        <v>24666.5</v>
      </c>
      <c r="N133" s="12">
        <v>0</v>
      </c>
      <c r="O133" s="12">
        <v>1555</v>
      </c>
      <c r="P133" s="12">
        <v>0</v>
      </c>
      <c r="Q133" s="12">
        <v>15517.5</v>
      </c>
      <c r="R133" s="12">
        <v>6573.36</v>
      </c>
      <c r="S133" s="12">
        <v>25880.82</v>
      </c>
      <c r="T133" s="12">
        <v>8146.2</v>
      </c>
      <c r="U133" s="69">
        <v>220777.47</v>
      </c>
      <c r="V133" s="12">
        <v>43899.21</v>
      </c>
      <c r="W133" s="72">
        <v>9871.6</v>
      </c>
    </row>
    <row r="134" spans="1:23" ht="12.75">
      <c r="A134" s="253">
        <v>2</v>
      </c>
      <c r="B134" s="254">
        <v>10</v>
      </c>
      <c r="C134" s="254">
        <v>6</v>
      </c>
      <c r="D134" s="18">
        <v>2</v>
      </c>
      <c r="E134" s="18">
        <v>0</v>
      </c>
      <c r="F134" s="24"/>
      <c r="G134" s="23" t="s">
        <v>338</v>
      </c>
      <c r="H134" s="69">
        <v>611641.29</v>
      </c>
      <c r="I134" s="12">
        <v>81077.8</v>
      </c>
      <c r="J134" s="12">
        <v>418035.23</v>
      </c>
      <c r="K134" s="12">
        <v>270753.42</v>
      </c>
      <c r="L134" s="12">
        <v>67995.7</v>
      </c>
      <c r="M134" s="12">
        <v>504</v>
      </c>
      <c r="N134" s="12">
        <v>858</v>
      </c>
      <c r="O134" s="12">
        <v>837</v>
      </c>
      <c r="P134" s="12">
        <v>0</v>
      </c>
      <c r="Q134" s="12">
        <v>47304.6</v>
      </c>
      <c r="R134" s="12">
        <v>1996.61</v>
      </c>
      <c r="S134" s="12">
        <v>11434.52</v>
      </c>
      <c r="T134" s="12">
        <v>7743</v>
      </c>
      <c r="U134" s="69">
        <v>8608.38</v>
      </c>
      <c r="V134" s="12">
        <v>29636.2</v>
      </c>
      <c r="W134" s="72">
        <v>82892.06</v>
      </c>
    </row>
    <row r="135" spans="1:23" ht="12.75">
      <c r="A135" s="253">
        <v>2</v>
      </c>
      <c r="B135" s="254">
        <v>6</v>
      </c>
      <c r="C135" s="254">
        <v>8</v>
      </c>
      <c r="D135" s="18">
        <v>2</v>
      </c>
      <c r="E135" s="18">
        <v>0</v>
      </c>
      <c r="F135" s="24"/>
      <c r="G135" s="23" t="s">
        <v>339</v>
      </c>
      <c r="H135" s="69">
        <v>3006771.79</v>
      </c>
      <c r="I135" s="12">
        <v>518150.06</v>
      </c>
      <c r="J135" s="12">
        <v>2029088.12</v>
      </c>
      <c r="K135" s="12">
        <v>1151546.6</v>
      </c>
      <c r="L135" s="12">
        <v>22368.4</v>
      </c>
      <c r="M135" s="12">
        <v>37783</v>
      </c>
      <c r="N135" s="12">
        <v>164927.76</v>
      </c>
      <c r="O135" s="12">
        <v>7966</v>
      </c>
      <c r="P135" s="12">
        <v>0</v>
      </c>
      <c r="Q135" s="12">
        <v>0</v>
      </c>
      <c r="R135" s="12">
        <v>10168.3</v>
      </c>
      <c r="S135" s="12">
        <v>67870.7</v>
      </c>
      <c r="T135" s="12">
        <v>116018.26</v>
      </c>
      <c r="U135" s="69">
        <v>450439.1</v>
      </c>
      <c r="V135" s="12">
        <v>122519.25</v>
      </c>
      <c r="W135" s="72">
        <v>337014.36</v>
      </c>
    </row>
    <row r="136" spans="1:23" ht="12.75">
      <c r="A136" s="253">
        <v>2</v>
      </c>
      <c r="B136" s="254">
        <v>17</v>
      </c>
      <c r="C136" s="254">
        <v>3</v>
      </c>
      <c r="D136" s="18">
        <v>2</v>
      </c>
      <c r="E136" s="18">
        <v>0</v>
      </c>
      <c r="F136" s="24"/>
      <c r="G136" s="23" t="s">
        <v>340</v>
      </c>
      <c r="H136" s="69">
        <v>1144576.59</v>
      </c>
      <c r="I136" s="12">
        <v>217413.4</v>
      </c>
      <c r="J136" s="12">
        <v>492035.25</v>
      </c>
      <c r="K136" s="12">
        <v>223495.66</v>
      </c>
      <c r="L136" s="12">
        <v>196769.56</v>
      </c>
      <c r="M136" s="12">
        <v>18251</v>
      </c>
      <c r="N136" s="12">
        <v>2770.19</v>
      </c>
      <c r="O136" s="12">
        <v>2726</v>
      </c>
      <c r="P136" s="12">
        <v>0</v>
      </c>
      <c r="Q136" s="12">
        <v>0</v>
      </c>
      <c r="R136" s="12">
        <v>5050.4</v>
      </c>
      <c r="S136" s="12">
        <v>21451.79</v>
      </c>
      <c r="T136" s="12">
        <v>12127</v>
      </c>
      <c r="U136" s="69">
        <v>9393.65</v>
      </c>
      <c r="V136" s="12">
        <v>115860.05</v>
      </c>
      <c r="W136" s="72">
        <v>319267.89</v>
      </c>
    </row>
    <row r="137" spans="1:23" ht="12.75">
      <c r="A137" s="253">
        <v>2</v>
      </c>
      <c r="B137" s="254">
        <v>16</v>
      </c>
      <c r="C137" s="254">
        <v>6</v>
      </c>
      <c r="D137" s="18">
        <v>2</v>
      </c>
      <c r="E137" s="18">
        <v>0</v>
      </c>
      <c r="F137" s="24"/>
      <c r="G137" s="23" t="s">
        <v>341</v>
      </c>
      <c r="H137" s="69">
        <v>1706792.59</v>
      </c>
      <c r="I137" s="12">
        <v>439526.56</v>
      </c>
      <c r="J137" s="12">
        <v>1234940.72</v>
      </c>
      <c r="K137" s="12">
        <v>500841</v>
      </c>
      <c r="L137" s="12">
        <v>58751.1</v>
      </c>
      <c r="M137" s="12">
        <v>195782</v>
      </c>
      <c r="N137" s="12">
        <v>1732</v>
      </c>
      <c r="O137" s="12">
        <v>4526</v>
      </c>
      <c r="P137" s="12">
        <v>0</v>
      </c>
      <c r="Q137" s="12">
        <v>0</v>
      </c>
      <c r="R137" s="12">
        <v>752.85</v>
      </c>
      <c r="S137" s="12">
        <v>19255.63</v>
      </c>
      <c r="T137" s="12">
        <v>20798</v>
      </c>
      <c r="U137" s="69">
        <v>432502.14</v>
      </c>
      <c r="V137" s="12">
        <v>15646.19</v>
      </c>
      <c r="W137" s="72">
        <v>16679.12</v>
      </c>
    </row>
    <row r="138" spans="1:23" ht="12.75">
      <c r="A138" s="253">
        <v>2</v>
      </c>
      <c r="B138" s="254">
        <v>11</v>
      </c>
      <c r="C138" s="254">
        <v>3</v>
      </c>
      <c r="D138" s="18">
        <v>2</v>
      </c>
      <c r="E138" s="18">
        <v>0</v>
      </c>
      <c r="F138" s="24"/>
      <c r="G138" s="23" t="s">
        <v>342</v>
      </c>
      <c r="H138" s="69">
        <v>8139444.82</v>
      </c>
      <c r="I138" s="12">
        <v>1100578.9</v>
      </c>
      <c r="J138" s="12">
        <v>4400993.26</v>
      </c>
      <c r="K138" s="12">
        <v>3950107.08</v>
      </c>
      <c r="L138" s="12">
        <v>144849.13</v>
      </c>
      <c r="M138" s="12">
        <v>59513</v>
      </c>
      <c r="N138" s="12">
        <v>2409</v>
      </c>
      <c r="O138" s="12">
        <v>4720</v>
      </c>
      <c r="P138" s="12">
        <v>0</v>
      </c>
      <c r="Q138" s="12">
        <v>405</v>
      </c>
      <c r="R138" s="12">
        <v>19844.39</v>
      </c>
      <c r="S138" s="12">
        <v>36815.43</v>
      </c>
      <c r="T138" s="12">
        <v>24669</v>
      </c>
      <c r="U138" s="69">
        <v>157661.23</v>
      </c>
      <c r="V138" s="12">
        <v>255501.17</v>
      </c>
      <c r="W138" s="72">
        <v>2382371.49</v>
      </c>
    </row>
    <row r="139" spans="1:23" ht="12.75">
      <c r="A139" s="253">
        <v>2</v>
      </c>
      <c r="B139" s="254">
        <v>9</v>
      </c>
      <c r="C139" s="254">
        <v>8</v>
      </c>
      <c r="D139" s="18">
        <v>2</v>
      </c>
      <c r="E139" s="18">
        <v>0</v>
      </c>
      <c r="F139" s="24"/>
      <c r="G139" s="23" t="s">
        <v>343</v>
      </c>
      <c r="H139" s="69">
        <v>576018.92</v>
      </c>
      <c r="I139" s="12">
        <v>109597.81</v>
      </c>
      <c r="J139" s="12">
        <v>437288.52</v>
      </c>
      <c r="K139" s="12">
        <v>218386.58</v>
      </c>
      <c r="L139" s="12">
        <v>180709.74</v>
      </c>
      <c r="M139" s="12">
        <v>1500</v>
      </c>
      <c r="N139" s="12">
        <v>661</v>
      </c>
      <c r="O139" s="12">
        <v>1893</v>
      </c>
      <c r="P139" s="12">
        <v>0</v>
      </c>
      <c r="Q139" s="12">
        <v>0</v>
      </c>
      <c r="R139" s="12">
        <v>92.15</v>
      </c>
      <c r="S139" s="12">
        <v>11466.68</v>
      </c>
      <c r="T139" s="12">
        <v>12553</v>
      </c>
      <c r="U139" s="69">
        <v>10026.37</v>
      </c>
      <c r="V139" s="12">
        <v>11923.47</v>
      </c>
      <c r="W139" s="72">
        <v>17209.12</v>
      </c>
    </row>
    <row r="140" spans="1:23" ht="12.75">
      <c r="A140" s="253">
        <v>2</v>
      </c>
      <c r="B140" s="254">
        <v>10</v>
      </c>
      <c r="C140" s="254">
        <v>7</v>
      </c>
      <c r="D140" s="18">
        <v>2</v>
      </c>
      <c r="E140" s="18">
        <v>0</v>
      </c>
      <c r="F140" s="24"/>
      <c r="G140" s="23" t="s">
        <v>344</v>
      </c>
      <c r="H140" s="69">
        <v>1346076.88</v>
      </c>
      <c r="I140" s="12">
        <v>311771.54</v>
      </c>
      <c r="J140" s="12">
        <v>598836.44</v>
      </c>
      <c r="K140" s="12">
        <v>411627.12</v>
      </c>
      <c r="L140" s="12">
        <v>100315.54</v>
      </c>
      <c r="M140" s="12">
        <v>20990</v>
      </c>
      <c r="N140" s="12">
        <v>0</v>
      </c>
      <c r="O140" s="12">
        <v>3422</v>
      </c>
      <c r="P140" s="12">
        <v>0</v>
      </c>
      <c r="Q140" s="12">
        <v>0</v>
      </c>
      <c r="R140" s="12">
        <v>166.41</v>
      </c>
      <c r="S140" s="12">
        <v>14059.1</v>
      </c>
      <c r="T140" s="12">
        <v>18438</v>
      </c>
      <c r="U140" s="69">
        <v>29818.27</v>
      </c>
      <c r="V140" s="12">
        <v>53373.36</v>
      </c>
      <c r="W140" s="72">
        <v>382095.54</v>
      </c>
    </row>
    <row r="141" spans="1:23" ht="12.75">
      <c r="A141" s="253">
        <v>2</v>
      </c>
      <c r="B141" s="254">
        <v>6</v>
      </c>
      <c r="C141" s="254">
        <v>9</v>
      </c>
      <c r="D141" s="18">
        <v>2</v>
      </c>
      <c r="E141" s="18">
        <v>0</v>
      </c>
      <c r="F141" s="24"/>
      <c r="G141" s="23" t="s">
        <v>345</v>
      </c>
      <c r="H141" s="69">
        <v>1074451.37</v>
      </c>
      <c r="I141" s="12">
        <v>331401.64</v>
      </c>
      <c r="J141" s="12">
        <v>606839.91</v>
      </c>
      <c r="K141" s="12">
        <v>454155.16</v>
      </c>
      <c r="L141" s="12">
        <v>44578.8</v>
      </c>
      <c r="M141" s="12">
        <v>24003.35</v>
      </c>
      <c r="N141" s="12">
        <v>573.8</v>
      </c>
      <c r="O141" s="12">
        <v>4371.2</v>
      </c>
      <c r="P141" s="12">
        <v>0</v>
      </c>
      <c r="Q141" s="12">
        <v>0</v>
      </c>
      <c r="R141" s="12">
        <v>4189.2</v>
      </c>
      <c r="S141" s="12">
        <v>31380.92</v>
      </c>
      <c r="T141" s="12">
        <v>22748.43</v>
      </c>
      <c r="U141" s="69">
        <v>20839.05</v>
      </c>
      <c r="V141" s="12">
        <v>86269.07</v>
      </c>
      <c r="W141" s="72">
        <v>49940.75</v>
      </c>
    </row>
    <row r="142" spans="1:23" ht="12.75">
      <c r="A142" s="253">
        <v>2</v>
      </c>
      <c r="B142" s="254">
        <v>21</v>
      </c>
      <c r="C142" s="254">
        <v>7</v>
      </c>
      <c r="D142" s="18">
        <v>2</v>
      </c>
      <c r="E142" s="18">
        <v>0</v>
      </c>
      <c r="F142" s="24"/>
      <c r="G142" s="23" t="s">
        <v>346</v>
      </c>
      <c r="H142" s="69">
        <v>1023172.55</v>
      </c>
      <c r="I142" s="12">
        <v>359505.07</v>
      </c>
      <c r="J142" s="12">
        <v>502690.8</v>
      </c>
      <c r="K142" s="12">
        <v>323326.63</v>
      </c>
      <c r="L142" s="12">
        <v>53780.85</v>
      </c>
      <c r="M142" s="12">
        <v>42555.91</v>
      </c>
      <c r="N142" s="12">
        <v>4306</v>
      </c>
      <c r="O142" s="12">
        <v>790</v>
      </c>
      <c r="P142" s="12">
        <v>0</v>
      </c>
      <c r="Q142" s="12">
        <v>0</v>
      </c>
      <c r="R142" s="12">
        <v>138.8</v>
      </c>
      <c r="S142" s="12">
        <v>17443.68</v>
      </c>
      <c r="T142" s="12">
        <v>14178.45</v>
      </c>
      <c r="U142" s="69">
        <v>46170.48</v>
      </c>
      <c r="V142" s="12">
        <v>99127.52</v>
      </c>
      <c r="W142" s="72">
        <v>61849.16</v>
      </c>
    </row>
    <row r="143" spans="1:23" ht="12.75">
      <c r="A143" s="253">
        <v>2</v>
      </c>
      <c r="B143" s="254">
        <v>24</v>
      </c>
      <c r="C143" s="254">
        <v>4</v>
      </c>
      <c r="D143" s="18">
        <v>2</v>
      </c>
      <c r="E143" s="18">
        <v>0</v>
      </c>
      <c r="F143" s="24"/>
      <c r="G143" s="23" t="s">
        <v>347</v>
      </c>
      <c r="H143" s="69">
        <v>1015162.85</v>
      </c>
      <c r="I143" s="12">
        <v>264824.72</v>
      </c>
      <c r="J143" s="12">
        <v>603042.75</v>
      </c>
      <c r="K143" s="12">
        <v>293698.23</v>
      </c>
      <c r="L143" s="12">
        <v>138445.72</v>
      </c>
      <c r="M143" s="12">
        <v>54357.5</v>
      </c>
      <c r="N143" s="12">
        <v>0</v>
      </c>
      <c r="O143" s="12">
        <v>2259</v>
      </c>
      <c r="P143" s="12">
        <v>0</v>
      </c>
      <c r="Q143" s="12">
        <v>6036.84</v>
      </c>
      <c r="R143" s="12">
        <v>3905.85</v>
      </c>
      <c r="S143" s="12">
        <v>34515.04</v>
      </c>
      <c r="T143" s="12">
        <v>16620</v>
      </c>
      <c r="U143" s="69">
        <v>53204.57</v>
      </c>
      <c r="V143" s="12">
        <v>67973.81</v>
      </c>
      <c r="W143" s="72">
        <v>79321.57</v>
      </c>
    </row>
    <row r="144" spans="1:23" ht="12.75">
      <c r="A144" s="253">
        <v>2</v>
      </c>
      <c r="B144" s="254">
        <v>25</v>
      </c>
      <c r="C144" s="254">
        <v>5</v>
      </c>
      <c r="D144" s="18">
        <v>2</v>
      </c>
      <c r="E144" s="18">
        <v>0</v>
      </c>
      <c r="F144" s="24"/>
      <c r="G144" s="23" t="s">
        <v>348</v>
      </c>
      <c r="H144" s="69">
        <v>2014220.99</v>
      </c>
      <c r="I144" s="12">
        <v>392550.09</v>
      </c>
      <c r="J144" s="12">
        <v>1538168.19</v>
      </c>
      <c r="K144" s="12">
        <v>1110152.43</v>
      </c>
      <c r="L144" s="12">
        <v>199923.46</v>
      </c>
      <c r="M144" s="12">
        <v>18769</v>
      </c>
      <c r="N144" s="12">
        <v>1944</v>
      </c>
      <c r="O144" s="12">
        <v>3483.5</v>
      </c>
      <c r="P144" s="12">
        <v>0</v>
      </c>
      <c r="Q144" s="12">
        <v>108783</v>
      </c>
      <c r="R144" s="12">
        <v>10366.66</v>
      </c>
      <c r="S144" s="12">
        <v>17948.34</v>
      </c>
      <c r="T144" s="12">
        <v>22702.4</v>
      </c>
      <c r="U144" s="69">
        <v>44095.4</v>
      </c>
      <c r="V144" s="12">
        <v>9502.05</v>
      </c>
      <c r="W144" s="72">
        <v>74000.66</v>
      </c>
    </row>
    <row r="145" spans="1:23" ht="12.75">
      <c r="A145" s="253">
        <v>2</v>
      </c>
      <c r="B145" s="254">
        <v>19</v>
      </c>
      <c r="C145" s="254">
        <v>7</v>
      </c>
      <c r="D145" s="18">
        <v>2</v>
      </c>
      <c r="E145" s="18">
        <v>0</v>
      </c>
      <c r="F145" s="24"/>
      <c r="G145" s="23" t="s">
        <v>286</v>
      </c>
      <c r="H145" s="69">
        <v>5659670.45</v>
      </c>
      <c r="I145" s="12">
        <v>1187021.34</v>
      </c>
      <c r="J145" s="12">
        <v>4072626.26</v>
      </c>
      <c r="K145" s="12">
        <v>2061005.66</v>
      </c>
      <c r="L145" s="12">
        <v>349680.64</v>
      </c>
      <c r="M145" s="12">
        <v>136019.75</v>
      </c>
      <c r="N145" s="12">
        <v>8586.9</v>
      </c>
      <c r="O145" s="12">
        <v>8869</v>
      </c>
      <c r="P145" s="12">
        <v>0</v>
      </c>
      <c r="Q145" s="12">
        <v>16485.5</v>
      </c>
      <c r="R145" s="12">
        <v>14197.79</v>
      </c>
      <c r="S145" s="12">
        <v>83834.67</v>
      </c>
      <c r="T145" s="12">
        <v>110327.2</v>
      </c>
      <c r="U145" s="69">
        <v>1283619.15</v>
      </c>
      <c r="V145" s="12">
        <v>110145.63</v>
      </c>
      <c r="W145" s="72">
        <v>289877.22</v>
      </c>
    </row>
    <row r="146" spans="1:23" ht="12.75">
      <c r="A146" s="253">
        <v>2</v>
      </c>
      <c r="B146" s="254">
        <v>18</v>
      </c>
      <c r="C146" s="254">
        <v>5</v>
      </c>
      <c r="D146" s="18">
        <v>2</v>
      </c>
      <c r="E146" s="18">
        <v>0</v>
      </c>
      <c r="F146" s="24"/>
      <c r="G146" s="23" t="s">
        <v>349</v>
      </c>
      <c r="H146" s="69">
        <v>1563190.9</v>
      </c>
      <c r="I146" s="12">
        <v>241205.37</v>
      </c>
      <c r="J146" s="12">
        <v>820392.92</v>
      </c>
      <c r="K146" s="12">
        <v>321247.99</v>
      </c>
      <c r="L146" s="12">
        <v>333732.18</v>
      </c>
      <c r="M146" s="12">
        <v>88395</v>
      </c>
      <c r="N146" s="12">
        <v>2573</v>
      </c>
      <c r="O146" s="12">
        <v>4733</v>
      </c>
      <c r="P146" s="12">
        <v>0</v>
      </c>
      <c r="Q146" s="12">
        <v>0</v>
      </c>
      <c r="R146" s="12">
        <v>2346.33</v>
      </c>
      <c r="S146" s="12">
        <v>23114.03</v>
      </c>
      <c r="T146" s="12">
        <v>12704.2</v>
      </c>
      <c r="U146" s="69">
        <v>31547.19</v>
      </c>
      <c r="V146" s="12">
        <v>46469.8</v>
      </c>
      <c r="W146" s="72">
        <v>455122.81</v>
      </c>
    </row>
    <row r="147" spans="1:23" ht="12.75">
      <c r="A147" s="253">
        <v>2</v>
      </c>
      <c r="B147" s="254">
        <v>21</v>
      </c>
      <c r="C147" s="254">
        <v>8</v>
      </c>
      <c r="D147" s="18">
        <v>2</v>
      </c>
      <c r="E147" s="18">
        <v>0</v>
      </c>
      <c r="F147" s="24"/>
      <c r="G147" s="23" t="s">
        <v>350</v>
      </c>
      <c r="H147" s="69">
        <v>1639051.37</v>
      </c>
      <c r="I147" s="12">
        <v>351100.8</v>
      </c>
      <c r="J147" s="12">
        <v>809357.87</v>
      </c>
      <c r="K147" s="12">
        <v>607150.34</v>
      </c>
      <c r="L147" s="12">
        <v>33977.72</v>
      </c>
      <c r="M147" s="12">
        <v>22621.19</v>
      </c>
      <c r="N147" s="12">
        <v>3824</v>
      </c>
      <c r="O147" s="12">
        <v>4749.09</v>
      </c>
      <c r="P147" s="12">
        <v>0</v>
      </c>
      <c r="Q147" s="12">
        <v>0</v>
      </c>
      <c r="R147" s="12">
        <v>10740.28</v>
      </c>
      <c r="S147" s="12">
        <v>37070.65</v>
      </c>
      <c r="T147" s="12">
        <v>38700.58</v>
      </c>
      <c r="U147" s="69">
        <v>50524.02</v>
      </c>
      <c r="V147" s="12">
        <v>429092.81</v>
      </c>
      <c r="W147" s="72">
        <v>49499.89</v>
      </c>
    </row>
    <row r="148" spans="1:23" ht="12.75">
      <c r="A148" s="253">
        <v>2</v>
      </c>
      <c r="B148" s="254">
        <v>1</v>
      </c>
      <c r="C148" s="254">
        <v>6</v>
      </c>
      <c r="D148" s="18">
        <v>2</v>
      </c>
      <c r="E148" s="18">
        <v>0</v>
      </c>
      <c r="F148" s="24"/>
      <c r="G148" s="23" t="s">
        <v>351</v>
      </c>
      <c r="H148" s="69">
        <v>2953226.93</v>
      </c>
      <c r="I148" s="12">
        <v>446076.46</v>
      </c>
      <c r="J148" s="12">
        <v>2323121.25</v>
      </c>
      <c r="K148" s="12">
        <v>1852388.45</v>
      </c>
      <c r="L148" s="12">
        <v>163197.68</v>
      </c>
      <c r="M148" s="12">
        <v>138757</v>
      </c>
      <c r="N148" s="12">
        <v>12272</v>
      </c>
      <c r="O148" s="12">
        <v>4773</v>
      </c>
      <c r="P148" s="12">
        <v>0</v>
      </c>
      <c r="Q148" s="12">
        <v>31902.8</v>
      </c>
      <c r="R148" s="12">
        <v>2637.61</v>
      </c>
      <c r="S148" s="12">
        <v>50192.25</v>
      </c>
      <c r="T148" s="12">
        <v>39384.49</v>
      </c>
      <c r="U148" s="69">
        <v>27615.97</v>
      </c>
      <c r="V148" s="12">
        <v>103069.19</v>
      </c>
      <c r="W148" s="72">
        <v>80960.03</v>
      </c>
    </row>
    <row r="149" spans="1:23" ht="12.75">
      <c r="A149" s="253">
        <v>2</v>
      </c>
      <c r="B149" s="254">
        <v>5</v>
      </c>
      <c r="C149" s="254">
        <v>6</v>
      </c>
      <c r="D149" s="18">
        <v>2</v>
      </c>
      <c r="E149" s="18">
        <v>0</v>
      </c>
      <c r="F149" s="24"/>
      <c r="G149" s="23" t="s">
        <v>352</v>
      </c>
      <c r="H149" s="69">
        <v>885238.77</v>
      </c>
      <c r="I149" s="12">
        <v>184159.21</v>
      </c>
      <c r="J149" s="12">
        <v>524459.78</v>
      </c>
      <c r="K149" s="12">
        <v>207044.36</v>
      </c>
      <c r="L149" s="12">
        <v>212064.34</v>
      </c>
      <c r="M149" s="12">
        <v>32023.2</v>
      </c>
      <c r="N149" s="12">
        <v>985</v>
      </c>
      <c r="O149" s="12">
        <v>3551</v>
      </c>
      <c r="P149" s="12">
        <v>0</v>
      </c>
      <c r="Q149" s="12">
        <v>20659</v>
      </c>
      <c r="R149" s="12">
        <v>1294.62</v>
      </c>
      <c r="S149" s="12">
        <v>21687.57</v>
      </c>
      <c r="T149" s="12">
        <v>21872.04</v>
      </c>
      <c r="U149" s="69">
        <v>3278.65</v>
      </c>
      <c r="V149" s="12">
        <v>33421.88</v>
      </c>
      <c r="W149" s="72">
        <v>143197.9</v>
      </c>
    </row>
    <row r="150" spans="1:23" ht="12.75">
      <c r="A150" s="253">
        <v>2</v>
      </c>
      <c r="B150" s="254">
        <v>22</v>
      </c>
      <c r="C150" s="254">
        <v>2</v>
      </c>
      <c r="D150" s="18">
        <v>2</v>
      </c>
      <c r="E150" s="18">
        <v>0</v>
      </c>
      <c r="F150" s="24"/>
      <c r="G150" s="23" t="s">
        <v>353</v>
      </c>
      <c r="H150" s="69">
        <v>1637613.07</v>
      </c>
      <c r="I150" s="12">
        <v>473311.05</v>
      </c>
      <c r="J150" s="12">
        <v>865517.81</v>
      </c>
      <c r="K150" s="12">
        <v>334030.12</v>
      </c>
      <c r="L150" s="12">
        <v>327524.51</v>
      </c>
      <c r="M150" s="12">
        <v>59363.89</v>
      </c>
      <c r="N150" s="12">
        <v>441</v>
      </c>
      <c r="O150" s="12">
        <v>8122</v>
      </c>
      <c r="P150" s="12">
        <v>0</v>
      </c>
      <c r="Q150" s="12">
        <v>0</v>
      </c>
      <c r="R150" s="12">
        <v>1126.93</v>
      </c>
      <c r="S150" s="12">
        <v>50063.9</v>
      </c>
      <c r="T150" s="12">
        <v>26042.24</v>
      </c>
      <c r="U150" s="69">
        <v>58803.22</v>
      </c>
      <c r="V150" s="12">
        <v>78030.64</v>
      </c>
      <c r="W150" s="72">
        <v>220753.57</v>
      </c>
    </row>
    <row r="151" spans="1:23" ht="12.75">
      <c r="A151" s="253">
        <v>2</v>
      </c>
      <c r="B151" s="254">
        <v>20</v>
      </c>
      <c r="C151" s="254">
        <v>4</v>
      </c>
      <c r="D151" s="18">
        <v>2</v>
      </c>
      <c r="E151" s="18">
        <v>0</v>
      </c>
      <c r="F151" s="24"/>
      <c r="G151" s="23" t="s">
        <v>354</v>
      </c>
      <c r="H151" s="69">
        <v>3137487.18</v>
      </c>
      <c r="I151" s="12">
        <v>1022596.39</v>
      </c>
      <c r="J151" s="12">
        <v>1977352.23</v>
      </c>
      <c r="K151" s="12">
        <v>1350955.1</v>
      </c>
      <c r="L151" s="12">
        <v>271340.79</v>
      </c>
      <c r="M151" s="12">
        <v>55959.82</v>
      </c>
      <c r="N151" s="12">
        <v>7924</v>
      </c>
      <c r="O151" s="12">
        <v>8446</v>
      </c>
      <c r="P151" s="12">
        <v>0</v>
      </c>
      <c r="Q151" s="12">
        <v>29878</v>
      </c>
      <c r="R151" s="12">
        <v>28530.19</v>
      </c>
      <c r="S151" s="12">
        <v>53460.93</v>
      </c>
      <c r="T151" s="12">
        <v>143605.4</v>
      </c>
      <c r="U151" s="69">
        <v>27252</v>
      </c>
      <c r="V151" s="12">
        <v>27126.71</v>
      </c>
      <c r="W151" s="72">
        <v>110411.85</v>
      </c>
    </row>
    <row r="152" spans="1:23" ht="12.75">
      <c r="A152" s="253">
        <v>2</v>
      </c>
      <c r="B152" s="254">
        <v>26</v>
      </c>
      <c r="C152" s="254">
        <v>5</v>
      </c>
      <c r="D152" s="18">
        <v>2</v>
      </c>
      <c r="E152" s="18">
        <v>0</v>
      </c>
      <c r="F152" s="24"/>
      <c r="G152" s="23" t="s">
        <v>355</v>
      </c>
      <c r="H152" s="69">
        <v>1086996.91</v>
      </c>
      <c r="I152" s="12">
        <v>274709.95</v>
      </c>
      <c r="J152" s="12">
        <v>771076.73</v>
      </c>
      <c r="K152" s="12">
        <v>349571.36</v>
      </c>
      <c r="L152" s="12">
        <v>304335.46</v>
      </c>
      <c r="M152" s="12">
        <v>25171.7</v>
      </c>
      <c r="N152" s="12">
        <v>663</v>
      </c>
      <c r="O152" s="12">
        <v>3810</v>
      </c>
      <c r="P152" s="12">
        <v>0</v>
      </c>
      <c r="Q152" s="12">
        <v>29981.4</v>
      </c>
      <c r="R152" s="12">
        <v>4583.32</v>
      </c>
      <c r="S152" s="12">
        <v>27441.37</v>
      </c>
      <c r="T152" s="12">
        <v>16306.4</v>
      </c>
      <c r="U152" s="69">
        <v>9212.72</v>
      </c>
      <c r="V152" s="12">
        <v>11637.21</v>
      </c>
      <c r="W152" s="72">
        <v>29573.02</v>
      </c>
    </row>
    <row r="153" spans="1:23" ht="12.75">
      <c r="A153" s="253">
        <v>2</v>
      </c>
      <c r="B153" s="254">
        <v>20</v>
      </c>
      <c r="C153" s="254">
        <v>5</v>
      </c>
      <c r="D153" s="18">
        <v>2</v>
      </c>
      <c r="E153" s="18">
        <v>0</v>
      </c>
      <c r="F153" s="24"/>
      <c r="G153" s="23" t="s">
        <v>356</v>
      </c>
      <c r="H153" s="69">
        <v>1441339.22</v>
      </c>
      <c r="I153" s="12">
        <v>356320</v>
      </c>
      <c r="J153" s="12">
        <v>883489.96</v>
      </c>
      <c r="K153" s="12">
        <v>426490.15</v>
      </c>
      <c r="L153" s="12">
        <v>133324.73</v>
      </c>
      <c r="M153" s="12">
        <v>14908.5</v>
      </c>
      <c r="N153" s="12">
        <v>35301</v>
      </c>
      <c r="O153" s="12">
        <v>4561.5</v>
      </c>
      <c r="P153" s="12">
        <v>0</v>
      </c>
      <c r="Q153" s="12">
        <v>3368.22</v>
      </c>
      <c r="R153" s="12">
        <v>375.96</v>
      </c>
      <c r="S153" s="12">
        <v>26772</v>
      </c>
      <c r="T153" s="12">
        <v>44871</v>
      </c>
      <c r="U153" s="69">
        <v>193516.9</v>
      </c>
      <c r="V153" s="12">
        <v>75747.57</v>
      </c>
      <c r="W153" s="72">
        <v>125781.69</v>
      </c>
    </row>
    <row r="154" spans="1:23" ht="12.75">
      <c r="A154" s="253">
        <v>2</v>
      </c>
      <c r="B154" s="254">
        <v>25</v>
      </c>
      <c r="C154" s="254">
        <v>7</v>
      </c>
      <c r="D154" s="18">
        <v>2</v>
      </c>
      <c r="E154" s="18">
        <v>0</v>
      </c>
      <c r="F154" s="24"/>
      <c r="G154" s="23" t="s">
        <v>292</v>
      </c>
      <c r="H154" s="69">
        <v>3951661.58</v>
      </c>
      <c r="I154" s="12">
        <v>574151.83</v>
      </c>
      <c r="J154" s="12">
        <v>2781958.46</v>
      </c>
      <c r="K154" s="12">
        <v>1829081.98</v>
      </c>
      <c r="L154" s="12">
        <v>214742.22</v>
      </c>
      <c r="M154" s="12">
        <v>20789.39</v>
      </c>
      <c r="N154" s="12">
        <v>17278.8</v>
      </c>
      <c r="O154" s="12">
        <v>10427</v>
      </c>
      <c r="P154" s="12">
        <v>0</v>
      </c>
      <c r="Q154" s="12">
        <v>2309.6</v>
      </c>
      <c r="R154" s="12">
        <v>8508.95</v>
      </c>
      <c r="S154" s="12">
        <v>153584.76</v>
      </c>
      <c r="T154" s="12">
        <v>33018.16</v>
      </c>
      <c r="U154" s="69">
        <v>492217.6</v>
      </c>
      <c r="V154" s="12">
        <v>64322.65</v>
      </c>
      <c r="W154" s="72">
        <v>531228.64</v>
      </c>
    </row>
    <row r="155" spans="1:23" ht="12.75">
      <c r="A155" s="253">
        <v>2</v>
      </c>
      <c r="B155" s="254">
        <v>26</v>
      </c>
      <c r="C155" s="254">
        <v>6</v>
      </c>
      <c r="D155" s="18">
        <v>2</v>
      </c>
      <c r="E155" s="18">
        <v>0</v>
      </c>
      <c r="F155" s="24"/>
      <c r="G155" s="23" t="s">
        <v>293</v>
      </c>
      <c r="H155" s="69">
        <v>2070230.71</v>
      </c>
      <c r="I155" s="12">
        <v>455595.15</v>
      </c>
      <c r="J155" s="12">
        <v>1382824.78</v>
      </c>
      <c r="K155" s="12">
        <v>798853.29</v>
      </c>
      <c r="L155" s="12">
        <v>332076</v>
      </c>
      <c r="M155" s="12">
        <v>40013</v>
      </c>
      <c r="N155" s="12">
        <v>6625</v>
      </c>
      <c r="O155" s="12">
        <v>2827</v>
      </c>
      <c r="P155" s="12">
        <v>0</v>
      </c>
      <c r="Q155" s="12">
        <v>93914.18</v>
      </c>
      <c r="R155" s="12">
        <v>1157.82</v>
      </c>
      <c r="S155" s="12">
        <v>33451.34</v>
      </c>
      <c r="T155" s="12">
        <v>40410.83</v>
      </c>
      <c r="U155" s="69">
        <v>33496.32</v>
      </c>
      <c r="V155" s="12">
        <v>141792.58</v>
      </c>
      <c r="W155" s="72">
        <v>90018.2</v>
      </c>
    </row>
    <row r="156" spans="1:23" ht="12.75">
      <c r="A156" s="253">
        <v>2</v>
      </c>
      <c r="B156" s="254">
        <v>23</v>
      </c>
      <c r="C156" s="254">
        <v>9</v>
      </c>
      <c r="D156" s="18">
        <v>2</v>
      </c>
      <c r="E156" s="18">
        <v>0</v>
      </c>
      <c r="F156" s="24"/>
      <c r="G156" s="23" t="s">
        <v>357</v>
      </c>
      <c r="H156" s="69">
        <v>2631544.24</v>
      </c>
      <c r="I156" s="12">
        <v>782914.71</v>
      </c>
      <c r="J156" s="12">
        <v>1668030.97</v>
      </c>
      <c r="K156" s="12">
        <v>718917.76</v>
      </c>
      <c r="L156" s="12">
        <v>402735.57</v>
      </c>
      <c r="M156" s="12">
        <v>27957.8</v>
      </c>
      <c r="N156" s="12">
        <v>2299.62</v>
      </c>
      <c r="O156" s="12">
        <v>9475.5</v>
      </c>
      <c r="P156" s="12">
        <v>0</v>
      </c>
      <c r="Q156" s="12">
        <v>0</v>
      </c>
      <c r="R156" s="12">
        <v>13187.91</v>
      </c>
      <c r="S156" s="12">
        <v>59902.78</v>
      </c>
      <c r="T156" s="12">
        <v>105227.77</v>
      </c>
      <c r="U156" s="69">
        <v>328326.26</v>
      </c>
      <c r="V156" s="12">
        <v>110150.18</v>
      </c>
      <c r="W156" s="72">
        <v>70448.38</v>
      </c>
    </row>
    <row r="157" spans="1:23" ht="12.75">
      <c r="A157" s="253">
        <v>2</v>
      </c>
      <c r="B157" s="254">
        <v>3</v>
      </c>
      <c r="C157" s="254">
        <v>6</v>
      </c>
      <c r="D157" s="18">
        <v>2</v>
      </c>
      <c r="E157" s="18">
        <v>0</v>
      </c>
      <c r="F157" s="24"/>
      <c r="G157" s="23" t="s">
        <v>358</v>
      </c>
      <c r="H157" s="69">
        <v>807573.78</v>
      </c>
      <c r="I157" s="12">
        <v>102069.06</v>
      </c>
      <c r="J157" s="12">
        <v>560364.71</v>
      </c>
      <c r="K157" s="12">
        <v>347331.45</v>
      </c>
      <c r="L157" s="12">
        <v>143120.18</v>
      </c>
      <c r="M157" s="12">
        <v>19902</v>
      </c>
      <c r="N157" s="12">
        <v>8707</v>
      </c>
      <c r="O157" s="12">
        <v>2156</v>
      </c>
      <c r="P157" s="12">
        <v>0</v>
      </c>
      <c r="Q157" s="12">
        <v>416.45</v>
      </c>
      <c r="R157" s="12">
        <v>1650.2</v>
      </c>
      <c r="S157" s="12">
        <v>20240.9</v>
      </c>
      <c r="T157" s="12">
        <v>8921</v>
      </c>
      <c r="U157" s="69">
        <v>7919.53</v>
      </c>
      <c r="V157" s="12">
        <v>32918.38</v>
      </c>
      <c r="W157" s="72">
        <v>112221.63</v>
      </c>
    </row>
    <row r="158" spans="1:23" s="106" customFormat="1" ht="15">
      <c r="A158" s="257"/>
      <c r="B158" s="258"/>
      <c r="C158" s="258"/>
      <c r="D158" s="119"/>
      <c r="E158" s="119"/>
      <c r="F158" s="120" t="s">
        <v>359</v>
      </c>
      <c r="G158" s="121"/>
      <c r="H158" s="123">
        <v>280121749.8600001</v>
      </c>
      <c r="I158" s="122">
        <v>68041035.00999999</v>
      </c>
      <c r="J158" s="122">
        <v>160772374.22999996</v>
      </c>
      <c r="K158" s="122">
        <v>102944106.78000002</v>
      </c>
      <c r="L158" s="122">
        <v>9396575.390000004</v>
      </c>
      <c r="M158" s="122">
        <v>4560134.56</v>
      </c>
      <c r="N158" s="122">
        <v>562256.06</v>
      </c>
      <c r="O158" s="122">
        <v>1481786.19</v>
      </c>
      <c r="P158" s="122">
        <v>0</v>
      </c>
      <c r="Q158" s="122">
        <v>11396601.179999998</v>
      </c>
      <c r="R158" s="122">
        <v>2772282.01</v>
      </c>
      <c r="S158" s="122">
        <v>5442465.3</v>
      </c>
      <c r="T158" s="122">
        <v>4409593.64</v>
      </c>
      <c r="U158" s="123">
        <v>17806573.119999997</v>
      </c>
      <c r="V158" s="122">
        <v>20063767.26</v>
      </c>
      <c r="W158" s="124">
        <v>31244573.360000007</v>
      </c>
    </row>
    <row r="159" spans="1:23" ht="12.75">
      <c r="A159" s="253">
        <v>2</v>
      </c>
      <c r="B159" s="254">
        <v>24</v>
      </c>
      <c r="C159" s="254">
        <v>1</v>
      </c>
      <c r="D159" s="18">
        <v>3</v>
      </c>
      <c r="E159" s="18">
        <v>0</v>
      </c>
      <c r="F159" s="24"/>
      <c r="G159" s="23" t="s">
        <v>360</v>
      </c>
      <c r="H159" s="69">
        <v>1299928.98</v>
      </c>
      <c r="I159" s="12">
        <v>287921.85</v>
      </c>
      <c r="J159" s="12">
        <v>705475.55</v>
      </c>
      <c r="K159" s="12">
        <v>476401.15</v>
      </c>
      <c r="L159" s="12">
        <v>68236.28</v>
      </c>
      <c r="M159" s="12">
        <v>25241.2</v>
      </c>
      <c r="N159" s="12">
        <v>0</v>
      </c>
      <c r="O159" s="12">
        <v>3495</v>
      </c>
      <c r="P159" s="12">
        <v>0</v>
      </c>
      <c r="Q159" s="12">
        <v>38280.02</v>
      </c>
      <c r="R159" s="12">
        <v>5331.05</v>
      </c>
      <c r="S159" s="12">
        <v>29525</v>
      </c>
      <c r="T159" s="12">
        <v>43637.2</v>
      </c>
      <c r="U159" s="69">
        <v>15328.65</v>
      </c>
      <c r="V159" s="12">
        <v>190291.01</v>
      </c>
      <c r="W159" s="72">
        <v>116240.57</v>
      </c>
    </row>
    <row r="160" spans="1:23" ht="12.75">
      <c r="A160" s="253">
        <v>2</v>
      </c>
      <c r="B160" s="254">
        <v>14</v>
      </c>
      <c r="C160" s="254">
        <v>2</v>
      </c>
      <c r="D160" s="18">
        <v>3</v>
      </c>
      <c r="E160" s="18">
        <v>0</v>
      </c>
      <c r="F160" s="24"/>
      <c r="G160" s="23" t="s">
        <v>361</v>
      </c>
      <c r="H160" s="69">
        <v>2035375.56</v>
      </c>
      <c r="I160" s="12">
        <v>621981.06</v>
      </c>
      <c r="J160" s="12">
        <v>1166267.57</v>
      </c>
      <c r="K160" s="12">
        <v>632230.52</v>
      </c>
      <c r="L160" s="12">
        <v>229302.4</v>
      </c>
      <c r="M160" s="12">
        <v>63606.74</v>
      </c>
      <c r="N160" s="12">
        <v>24911.9</v>
      </c>
      <c r="O160" s="12">
        <v>8186</v>
      </c>
      <c r="P160" s="12">
        <v>0</v>
      </c>
      <c r="Q160" s="12">
        <v>4007.8</v>
      </c>
      <c r="R160" s="12">
        <v>26978.98</v>
      </c>
      <c r="S160" s="12">
        <v>60820.12</v>
      </c>
      <c r="T160" s="12">
        <v>30214.01</v>
      </c>
      <c r="U160" s="69">
        <v>86009.1</v>
      </c>
      <c r="V160" s="12">
        <v>139723.6</v>
      </c>
      <c r="W160" s="72">
        <v>107403.33</v>
      </c>
    </row>
    <row r="161" spans="1:23" ht="12.75">
      <c r="A161" s="253">
        <v>2</v>
      </c>
      <c r="B161" s="254">
        <v>25</v>
      </c>
      <c r="C161" s="254">
        <v>3</v>
      </c>
      <c r="D161" s="18">
        <v>3</v>
      </c>
      <c r="E161" s="18">
        <v>0</v>
      </c>
      <c r="F161" s="24"/>
      <c r="G161" s="23" t="s">
        <v>362</v>
      </c>
      <c r="H161" s="69">
        <v>28351396.48</v>
      </c>
      <c r="I161" s="12">
        <v>5420934.81</v>
      </c>
      <c r="J161" s="12">
        <v>21240171.56</v>
      </c>
      <c r="K161" s="12">
        <v>14194402.76</v>
      </c>
      <c r="L161" s="12">
        <v>84145.51</v>
      </c>
      <c r="M161" s="12">
        <v>340517.89</v>
      </c>
      <c r="N161" s="12">
        <v>14641.06</v>
      </c>
      <c r="O161" s="12">
        <v>18562.53</v>
      </c>
      <c r="P161" s="12">
        <v>0</v>
      </c>
      <c r="Q161" s="12">
        <v>2492645.4</v>
      </c>
      <c r="R161" s="12">
        <v>222224.62</v>
      </c>
      <c r="S161" s="12">
        <v>197518.75</v>
      </c>
      <c r="T161" s="12">
        <v>200848.85</v>
      </c>
      <c r="U161" s="69">
        <v>3474664.19</v>
      </c>
      <c r="V161" s="12">
        <v>288567.1</v>
      </c>
      <c r="W161" s="72">
        <v>1401723.01</v>
      </c>
    </row>
    <row r="162" spans="1:23" ht="12.75">
      <c r="A162" s="253">
        <v>2</v>
      </c>
      <c r="B162" s="254">
        <v>5</v>
      </c>
      <c r="C162" s="254">
        <v>2</v>
      </c>
      <c r="D162" s="18">
        <v>3</v>
      </c>
      <c r="E162" s="18">
        <v>0</v>
      </c>
      <c r="F162" s="24"/>
      <c r="G162" s="23" t="s">
        <v>363</v>
      </c>
      <c r="H162" s="69">
        <v>1663592.27</v>
      </c>
      <c r="I162" s="12">
        <v>511447.58</v>
      </c>
      <c r="J162" s="12">
        <v>949715.22</v>
      </c>
      <c r="K162" s="12">
        <v>584210.71</v>
      </c>
      <c r="L162" s="12">
        <v>117354.75</v>
      </c>
      <c r="M162" s="12">
        <v>50966.8</v>
      </c>
      <c r="N162" s="12">
        <v>1142</v>
      </c>
      <c r="O162" s="12">
        <v>9133</v>
      </c>
      <c r="P162" s="12">
        <v>0</v>
      </c>
      <c r="Q162" s="12">
        <v>1733.2</v>
      </c>
      <c r="R162" s="12">
        <v>6116.57</v>
      </c>
      <c r="S162" s="12">
        <v>107119.72</v>
      </c>
      <c r="T162" s="12">
        <v>20425.97</v>
      </c>
      <c r="U162" s="69">
        <v>51512.5</v>
      </c>
      <c r="V162" s="12">
        <v>120040.64</v>
      </c>
      <c r="W162" s="72">
        <v>82388.83</v>
      </c>
    </row>
    <row r="163" spans="1:23" ht="12.75">
      <c r="A163" s="253">
        <v>2</v>
      </c>
      <c r="B163" s="254">
        <v>22</v>
      </c>
      <c r="C163" s="254">
        <v>1</v>
      </c>
      <c r="D163" s="18">
        <v>3</v>
      </c>
      <c r="E163" s="18">
        <v>0</v>
      </c>
      <c r="F163" s="24"/>
      <c r="G163" s="23" t="s">
        <v>364</v>
      </c>
      <c r="H163" s="69">
        <v>8411135.64</v>
      </c>
      <c r="I163" s="12">
        <v>1464491.03</v>
      </c>
      <c r="J163" s="12">
        <v>5350598.7</v>
      </c>
      <c r="K163" s="12">
        <v>4076867.6</v>
      </c>
      <c r="L163" s="12">
        <v>96854.78</v>
      </c>
      <c r="M163" s="12">
        <v>143993.67</v>
      </c>
      <c r="N163" s="12">
        <v>6577.99</v>
      </c>
      <c r="O163" s="12">
        <v>19529.47</v>
      </c>
      <c r="P163" s="12">
        <v>0</v>
      </c>
      <c r="Q163" s="12">
        <v>106.1</v>
      </c>
      <c r="R163" s="12">
        <v>159362.73</v>
      </c>
      <c r="S163" s="12">
        <v>119411</v>
      </c>
      <c r="T163" s="12">
        <v>118827.8</v>
      </c>
      <c r="U163" s="69">
        <v>609067.56</v>
      </c>
      <c r="V163" s="12">
        <v>679427</v>
      </c>
      <c r="W163" s="72">
        <v>916618.91</v>
      </c>
    </row>
    <row r="164" spans="1:23" ht="12.75">
      <c r="A164" s="253">
        <v>2</v>
      </c>
      <c r="B164" s="254">
        <v>8</v>
      </c>
      <c r="C164" s="254">
        <v>6</v>
      </c>
      <c r="D164" s="18">
        <v>3</v>
      </c>
      <c r="E164" s="18">
        <v>0</v>
      </c>
      <c r="F164" s="24"/>
      <c r="G164" s="23" t="s">
        <v>365</v>
      </c>
      <c r="H164" s="69">
        <v>4750405.39</v>
      </c>
      <c r="I164" s="12">
        <v>1118090.71</v>
      </c>
      <c r="J164" s="12">
        <v>2558369.19</v>
      </c>
      <c r="K164" s="12">
        <v>1809104.25</v>
      </c>
      <c r="L164" s="12">
        <v>158350.67</v>
      </c>
      <c r="M164" s="12">
        <v>67332.42</v>
      </c>
      <c r="N164" s="12">
        <v>8228</v>
      </c>
      <c r="O164" s="12">
        <v>63428</v>
      </c>
      <c r="P164" s="12">
        <v>0</v>
      </c>
      <c r="Q164" s="12">
        <v>1483.2</v>
      </c>
      <c r="R164" s="12">
        <v>81311.52</v>
      </c>
      <c r="S164" s="12">
        <v>150032.38</v>
      </c>
      <c r="T164" s="12">
        <v>76025.64</v>
      </c>
      <c r="U164" s="69">
        <v>143073.11</v>
      </c>
      <c r="V164" s="12">
        <v>776589.08</v>
      </c>
      <c r="W164" s="72">
        <v>297356.41</v>
      </c>
    </row>
    <row r="165" spans="1:23" ht="12.75">
      <c r="A165" s="253">
        <v>2</v>
      </c>
      <c r="B165" s="254">
        <v>16</v>
      </c>
      <c r="C165" s="254">
        <v>1</v>
      </c>
      <c r="D165" s="18">
        <v>3</v>
      </c>
      <c r="E165" s="18">
        <v>0</v>
      </c>
      <c r="F165" s="24"/>
      <c r="G165" s="23" t="s">
        <v>366</v>
      </c>
      <c r="H165" s="69">
        <v>3810731.64</v>
      </c>
      <c r="I165" s="12">
        <v>1386446.68</v>
      </c>
      <c r="J165" s="12">
        <v>1861553.34</v>
      </c>
      <c r="K165" s="12">
        <v>1312753.4</v>
      </c>
      <c r="L165" s="12">
        <v>93597.17</v>
      </c>
      <c r="M165" s="12">
        <v>90681</v>
      </c>
      <c r="N165" s="12">
        <v>20334</v>
      </c>
      <c r="O165" s="12">
        <v>5946</v>
      </c>
      <c r="P165" s="12">
        <v>0</v>
      </c>
      <c r="Q165" s="12">
        <v>25250.83</v>
      </c>
      <c r="R165" s="12">
        <v>23493.29</v>
      </c>
      <c r="S165" s="12">
        <v>85203.1</v>
      </c>
      <c r="T165" s="12">
        <v>106519.21</v>
      </c>
      <c r="U165" s="69">
        <v>97775.34</v>
      </c>
      <c r="V165" s="12">
        <v>376744.5</v>
      </c>
      <c r="W165" s="72">
        <v>185987.12</v>
      </c>
    </row>
    <row r="166" spans="1:23" ht="12.75">
      <c r="A166" s="253">
        <v>2</v>
      </c>
      <c r="B166" s="254">
        <v>21</v>
      </c>
      <c r="C166" s="254">
        <v>5</v>
      </c>
      <c r="D166" s="18">
        <v>3</v>
      </c>
      <c r="E166" s="18">
        <v>0</v>
      </c>
      <c r="F166" s="24"/>
      <c r="G166" s="23" t="s">
        <v>367</v>
      </c>
      <c r="H166" s="69">
        <v>1917883.39</v>
      </c>
      <c r="I166" s="12">
        <v>513299.66</v>
      </c>
      <c r="J166" s="12">
        <v>711487.06</v>
      </c>
      <c r="K166" s="12">
        <v>523414.13</v>
      </c>
      <c r="L166" s="12">
        <v>13128.5</v>
      </c>
      <c r="M166" s="12">
        <v>36913.8</v>
      </c>
      <c r="N166" s="12">
        <v>3375.98</v>
      </c>
      <c r="O166" s="12">
        <v>6254</v>
      </c>
      <c r="P166" s="12">
        <v>0</v>
      </c>
      <c r="Q166" s="12">
        <v>0</v>
      </c>
      <c r="R166" s="12">
        <v>8166.57</v>
      </c>
      <c r="S166" s="12">
        <v>51925.52</v>
      </c>
      <c r="T166" s="12">
        <v>34396.57</v>
      </c>
      <c r="U166" s="69">
        <v>33911.99</v>
      </c>
      <c r="V166" s="12">
        <v>413424.11</v>
      </c>
      <c r="W166" s="72">
        <v>279672.56</v>
      </c>
    </row>
    <row r="167" spans="1:23" ht="12.75">
      <c r="A167" s="253">
        <v>2</v>
      </c>
      <c r="B167" s="254">
        <v>4</v>
      </c>
      <c r="C167" s="254">
        <v>1</v>
      </c>
      <c r="D167" s="18">
        <v>3</v>
      </c>
      <c r="E167" s="18">
        <v>0</v>
      </c>
      <c r="F167" s="24"/>
      <c r="G167" s="23" t="s">
        <v>368</v>
      </c>
      <c r="H167" s="69">
        <v>5399212.24</v>
      </c>
      <c r="I167" s="12">
        <v>1185210.21</v>
      </c>
      <c r="J167" s="12">
        <v>2998925.58</v>
      </c>
      <c r="K167" s="12">
        <v>1664127.37</v>
      </c>
      <c r="L167" s="12">
        <v>312875.94</v>
      </c>
      <c r="M167" s="12">
        <v>89568.77</v>
      </c>
      <c r="N167" s="12">
        <v>9366</v>
      </c>
      <c r="O167" s="12">
        <v>79811.13</v>
      </c>
      <c r="P167" s="12">
        <v>0</v>
      </c>
      <c r="Q167" s="12">
        <v>307024.32</v>
      </c>
      <c r="R167" s="12">
        <v>43770.63</v>
      </c>
      <c r="S167" s="12">
        <v>141662.46</v>
      </c>
      <c r="T167" s="12">
        <v>86900.3</v>
      </c>
      <c r="U167" s="69">
        <v>263818.66</v>
      </c>
      <c r="V167" s="12">
        <v>912258.96</v>
      </c>
      <c r="W167" s="72">
        <v>302817.49</v>
      </c>
    </row>
    <row r="168" spans="1:23" ht="12.75">
      <c r="A168" s="253">
        <v>2</v>
      </c>
      <c r="B168" s="254">
        <v>12</v>
      </c>
      <c r="C168" s="254">
        <v>1</v>
      </c>
      <c r="D168" s="18">
        <v>3</v>
      </c>
      <c r="E168" s="18">
        <v>0</v>
      </c>
      <c r="F168" s="24"/>
      <c r="G168" s="23" t="s">
        <v>369</v>
      </c>
      <c r="H168" s="69">
        <v>1924783.34</v>
      </c>
      <c r="I168" s="12">
        <v>614595.82</v>
      </c>
      <c r="J168" s="12">
        <v>1119549.45</v>
      </c>
      <c r="K168" s="12">
        <v>814405.12</v>
      </c>
      <c r="L168" s="12">
        <v>63892.88</v>
      </c>
      <c r="M168" s="12">
        <v>49423.1</v>
      </c>
      <c r="N168" s="12">
        <v>11080</v>
      </c>
      <c r="O168" s="12">
        <v>7331</v>
      </c>
      <c r="P168" s="12">
        <v>0</v>
      </c>
      <c r="Q168" s="12">
        <v>0</v>
      </c>
      <c r="R168" s="12">
        <v>23253.6</v>
      </c>
      <c r="S168" s="12">
        <v>70609.43</v>
      </c>
      <c r="T168" s="12">
        <v>51349.44</v>
      </c>
      <c r="U168" s="69">
        <v>28204.88</v>
      </c>
      <c r="V168" s="12">
        <v>85849.15</v>
      </c>
      <c r="W168" s="72">
        <v>104788.92</v>
      </c>
    </row>
    <row r="169" spans="1:23" ht="12.75">
      <c r="A169" s="253">
        <v>2</v>
      </c>
      <c r="B169" s="254">
        <v>19</v>
      </c>
      <c r="C169" s="254">
        <v>4</v>
      </c>
      <c r="D169" s="18">
        <v>3</v>
      </c>
      <c r="E169" s="18">
        <v>0</v>
      </c>
      <c r="F169" s="24"/>
      <c r="G169" s="23" t="s">
        <v>370</v>
      </c>
      <c r="H169" s="69">
        <v>2505987.01</v>
      </c>
      <c r="I169" s="12">
        <v>564209.1</v>
      </c>
      <c r="J169" s="12">
        <v>1077774.79</v>
      </c>
      <c r="K169" s="12">
        <v>724921.89</v>
      </c>
      <c r="L169" s="12">
        <v>198805.7</v>
      </c>
      <c r="M169" s="12">
        <v>19151.55</v>
      </c>
      <c r="N169" s="12">
        <v>3009</v>
      </c>
      <c r="O169" s="12">
        <v>6186</v>
      </c>
      <c r="P169" s="12">
        <v>0</v>
      </c>
      <c r="Q169" s="12">
        <v>4889</v>
      </c>
      <c r="R169" s="12">
        <v>10090.38</v>
      </c>
      <c r="S169" s="12">
        <v>54390.14</v>
      </c>
      <c r="T169" s="12">
        <v>37379.92</v>
      </c>
      <c r="U169" s="69">
        <v>18951.21</v>
      </c>
      <c r="V169" s="12">
        <v>117688.87</v>
      </c>
      <c r="W169" s="72">
        <v>746314.25</v>
      </c>
    </row>
    <row r="170" spans="1:23" ht="12.75">
      <c r="A170" s="253">
        <v>2</v>
      </c>
      <c r="B170" s="254">
        <v>15</v>
      </c>
      <c r="C170" s="254">
        <v>3</v>
      </c>
      <c r="D170" s="18">
        <v>3</v>
      </c>
      <c r="E170" s="18">
        <v>0</v>
      </c>
      <c r="F170" s="24"/>
      <c r="G170" s="23" t="s">
        <v>371</v>
      </c>
      <c r="H170" s="69">
        <v>8172696.25</v>
      </c>
      <c r="I170" s="12">
        <v>2217630.55</v>
      </c>
      <c r="J170" s="12">
        <v>5004492.45</v>
      </c>
      <c r="K170" s="12">
        <v>3797265.6</v>
      </c>
      <c r="L170" s="12">
        <v>152689.48</v>
      </c>
      <c r="M170" s="12">
        <v>125168.35</v>
      </c>
      <c r="N170" s="12">
        <v>34232</v>
      </c>
      <c r="O170" s="12">
        <v>20634.59</v>
      </c>
      <c r="P170" s="12">
        <v>0</v>
      </c>
      <c r="Q170" s="12">
        <v>9130</v>
      </c>
      <c r="R170" s="12">
        <v>137739.46</v>
      </c>
      <c r="S170" s="12">
        <v>138671.74</v>
      </c>
      <c r="T170" s="12">
        <v>142071.29</v>
      </c>
      <c r="U170" s="69">
        <v>446889.94</v>
      </c>
      <c r="V170" s="12">
        <v>426858.68</v>
      </c>
      <c r="W170" s="72">
        <v>523714.57</v>
      </c>
    </row>
    <row r="171" spans="1:23" ht="12.75">
      <c r="A171" s="253">
        <v>2</v>
      </c>
      <c r="B171" s="254">
        <v>23</v>
      </c>
      <c r="C171" s="254">
        <v>4</v>
      </c>
      <c r="D171" s="18">
        <v>3</v>
      </c>
      <c r="E171" s="18">
        <v>0</v>
      </c>
      <c r="F171" s="24"/>
      <c r="G171" s="23" t="s">
        <v>372</v>
      </c>
      <c r="H171" s="69">
        <v>11699523.65</v>
      </c>
      <c r="I171" s="12">
        <v>2897374.12</v>
      </c>
      <c r="J171" s="12">
        <v>6770035.94</v>
      </c>
      <c r="K171" s="12">
        <v>4435075.97</v>
      </c>
      <c r="L171" s="12">
        <v>532621.94</v>
      </c>
      <c r="M171" s="12">
        <v>353190.76</v>
      </c>
      <c r="N171" s="12">
        <v>9565.38</v>
      </c>
      <c r="O171" s="12">
        <v>26381</v>
      </c>
      <c r="P171" s="12">
        <v>0</v>
      </c>
      <c r="Q171" s="12">
        <v>56629.7</v>
      </c>
      <c r="R171" s="12">
        <v>69671.75</v>
      </c>
      <c r="S171" s="12">
        <v>142931.63</v>
      </c>
      <c r="T171" s="12">
        <v>198154.2</v>
      </c>
      <c r="U171" s="69">
        <v>945813.61</v>
      </c>
      <c r="V171" s="12">
        <v>1115941.57</v>
      </c>
      <c r="W171" s="72">
        <v>916172.02</v>
      </c>
    </row>
    <row r="172" spans="1:23" ht="12.75">
      <c r="A172" s="253">
        <v>2</v>
      </c>
      <c r="B172" s="254">
        <v>8</v>
      </c>
      <c r="C172" s="254">
        <v>8</v>
      </c>
      <c r="D172" s="18">
        <v>3</v>
      </c>
      <c r="E172" s="18">
        <v>0</v>
      </c>
      <c r="F172" s="24"/>
      <c r="G172" s="23" t="s">
        <v>373</v>
      </c>
      <c r="H172" s="69">
        <v>2056862.36</v>
      </c>
      <c r="I172" s="12">
        <v>611134.24</v>
      </c>
      <c r="J172" s="12">
        <v>1208165.3</v>
      </c>
      <c r="K172" s="12">
        <v>688285.82</v>
      </c>
      <c r="L172" s="12">
        <v>52836</v>
      </c>
      <c r="M172" s="12">
        <v>33661.11</v>
      </c>
      <c r="N172" s="12">
        <v>1809.6</v>
      </c>
      <c r="O172" s="12">
        <v>5854</v>
      </c>
      <c r="P172" s="12">
        <v>0</v>
      </c>
      <c r="Q172" s="12">
        <v>51050.6</v>
      </c>
      <c r="R172" s="12">
        <v>43137.67</v>
      </c>
      <c r="S172" s="12">
        <v>93054.95</v>
      </c>
      <c r="T172" s="12">
        <v>59651.53</v>
      </c>
      <c r="U172" s="69">
        <v>178824.02</v>
      </c>
      <c r="V172" s="12">
        <v>157724.85</v>
      </c>
      <c r="W172" s="72">
        <v>79837.97</v>
      </c>
    </row>
    <row r="173" spans="1:23" ht="12.75">
      <c r="A173" s="253">
        <v>2</v>
      </c>
      <c r="B173" s="254">
        <v>10</v>
      </c>
      <c r="C173" s="254">
        <v>3</v>
      </c>
      <c r="D173" s="18">
        <v>3</v>
      </c>
      <c r="E173" s="18">
        <v>0</v>
      </c>
      <c r="F173" s="24"/>
      <c r="G173" s="23" t="s">
        <v>374</v>
      </c>
      <c r="H173" s="69">
        <v>2183596.06</v>
      </c>
      <c r="I173" s="12">
        <v>536938.46</v>
      </c>
      <c r="J173" s="12">
        <v>1144975.91</v>
      </c>
      <c r="K173" s="12">
        <v>768482.68</v>
      </c>
      <c r="L173" s="12">
        <v>123776.27</v>
      </c>
      <c r="M173" s="12">
        <v>32681.5</v>
      </c>
      <c r="N173" s="12">
        <v>2776.81</v>
      </c>
      <c r="O173" s="12">
        <v>5767</v>
      </c>
      <c r="P173" s="12">
        <v>0</v>
      </c>
      <c r="Q173" s="12">
        <v>48208</v>
      </c>
      <c r="R173" s="12">
        <v>13334.48</v>
      </c>
      <c r="S173" s="12">
        <v>67621.05</v>
      </c>
      <c r="T173" s="12">
        <v>24577.47</v>
      </c>
      <c r="U173" s="69">
        <v>57750.65</v>
      </c>
      <c r="V173" s="12">
        <v>307389.75</v>
      </c>
      <c r="W173" s="72">
        <v>194291.94</v>
      </c>
    </row>
    <row r="174" spans="1:23" ht="12.75">
      <c r="A174" s="253">
        <v>2</v>
      </c>
      <c r="B174" s="254">
        <v>7</v>
      </c>
      <c r="C174" s="254">
        <v>3</v>
      </c>
      <c r="D174" s="18">
        <v>3</v>
      </c>
      <c r="E174" s="18">
        <v>0</v>
      </c>
      <c r="F174" s="24"/>
      <c r="G174" s="23" t="s">
        <v>375</v>
      </c>
      <c r="H174" s="69">
        <v>2832449.34</v>
      </c>
      <c r="I174" s="12">
        <v>708813.79</v>
      </c>
      <c r="J174" s="12">
        <v>1445311.93</v>
      </c>
      <c r="K174" s="12">
        <v>841986.57</v>
      </c>
      <c r="L174" s="12">
        <v>46005.87</v>
      </c>
      <c r="M174" s="12">
        <v>43954</v>
      </c>
      <c r="N174" s="12">
        <v>2944.46</v>
      </c>
      <c r="O174" s="12">
        <v>7168</v>
      </c>
      <c r="P174" s="12">
        <v>0</v>
      </c>
      <c r="Q174" s="12">
        <v>0</v>
      </c>
      <c r="R174" s="12">
        <v>44963.35</v>
      </c>
      <c r="S174" s="12">
        <v>66589.89</v>
      </c>
      <c r="T174" s="12">
        <v>97583</v>
      </c>
      <c r="U174" s="69">
        <v>294116.79</v>
      </c>
      <c r="V174" s="12">
        <v>235924.47</v>
      </c>
      <c r="W174" s="72">
        <v>442399.15</v>
      </c>
    </row>
    <row r="175" spans="1:23" ht="12.75">
      <c r="A175" s="253">
        <v>2</v>
      </c>
      <c r="B175" s="254">
        <v>12</v>
      </c>
      <c r="C175" s="254">
        <v>2</v>
      </c>
      <c r="D175" s="18">
        <v>3</v>
      </c>
      <c r="E175" s="18">
        <v>0</v>
      </c>
      <c r="F175" s="24"/>
      <c r="G175" s="23" t="s">
        <v>376</v>
      </c>
      <c r="H175" s="69">
        <v>1672038.38</v>
      </c>
      <c r="I175" s="12">
        <v>224236.59</v>
      </c>
      <c r="J175" s="12">
        <v>959629.07</v>
      </c>
      <c r="K175" s="12">
        <v>364804.45</v>
      </c>
      <c r="L175" s="12">
        <v>93650.67</v>
      </c>
      <c r="M175" s="12">
        <v>10703.2</v>
      </c>
      <c r="N175" s="12">
        <v>110.7</v>
      </c>
      <c r="O175" s="12">
        <v>4570</v>
      </c>
      <c r="P175" s="12">
        <v>0</v>
      </c>
      <c r="Q175" s="12">
        <v>8561</v>
      </c>
      <c r="R175" s="12">
        <v>5266.2</v>
      </c>
      <c r="S175" s="12">
        <v>23326.84</v>
      </c>
      <c r="T175" s="12">
        <v>25121</v>
      </c>
      <c r="U175" s="69">
        <v>423515.01</v>
      </c>
      <c r="V175" s="12">
        <v>223267.21</v>
      </c>
      <c r="W175" s="72">
        <v>264905.51</v>
      </c>
    </row>
    <row r="176" spans="1:23" ht="12.75">
      <c r="A176" s="253">
        <v>2</v>
      </c>
      <c r="B176" s="254">
        <v>12</v>
      </c>
      <c r="C176" s="254">
        <v>3</v>
      </c>
      <c r="D176" s="18">
        <v>3</v>
      </c>
      <c r="E176" s="18">
        <v>0</v>
      </c>
      <c r="F176" s="24"/>
      <c r="G176" s="23" t="s">
        <v>377</v>
      </c>
      <c r="H176" s="69">
        <v>5113664.28</v>
      </c>
      <c r="I176" s="12">
        <v>1147298.3</v>
      </c>
      <c r="J176" s="12">
        <v>3448361.04</v>
      </c>
      <c r="K176" s="12">
        <v>1901510.42</v>
      </c>
      <c r="L176" s="12">
        <v>342527.04</v>
      </c>
      <c r="M176" s="12">
        <v>176691.71</v>
      </c>
      <c r="N176" s="12">
        <v>2780.57</v>
      </c>
      <c r="O176" s="12">
        <v>92498.94</v>
      </c>
      <c r="P176" s="12">
        <v>0</v>
      </c>
      <c r="Q176" s="12">
        <v>97559.4</v>
      </c>
      <c r="R176" s="12">
        <v>61509.62</v>
      </c>
      <c r="S176" s="12">
        <v>140771.03</v>
      </c>
      <c r="T176" s="12">
        <v>130651.5</v>
      </c>
      <c r="U176" s="69">
        <v>501860.81</v>
      </c>
      <c r="V176" s="12">
        <v>142891.53</v>
      </c>
      <c r="W176" s="72">
        <v>375113.41</v>
      </c>
    </row>
    <row r="177" spans="1:23" ht="12.75">
      <c r="A177" s="253">
        <v>2</v>
      </c>
      <c r="B177" s="254">
        <v>21</v>
      </c>
      <c r="C177" s="254">
        <v>6</v>
      </c>
      <c r="D177" s="18">
        <v>3</v>
      </c>
      <c r="E177" s="18">
        <v>0</v>
      </c>
      <c r="F177" s="24"/>
      <c r="G177" s="23" t="s">
        <v>378</v>
      </c>
      <c r="H177" s="69">
        <v>3289396.22</v>
      </c>
      <c r="I177" s="12">
        <v>492473.97</v>
      </c>
      <c r="J177" s="12">
        <v>900704.25</v>
      </c>
      <c r="K177" s="12">
        <v>758361.07</v>
      </c>
      <c r="L177" s="12">
        <v>16767.8</v>
      </c>
      <c r="M177" s="12">
        <v>10613.84</v>
      </c>
      <c r="N177" s="12">
        <v>19405</v>
      </c>
      <c r="O177" s="12">
        <v>5481.41</v>
      </c>
      <c r="P177" s="12">
        <v>0</v>
      </c>
      <c r="Q177" s="12">
        <v>0</v>
      </c>
      <c r="R177" s="12">
        <v>6555.06</v>
      </c>
      <c r="S177" s="12">
        <v>49383.67</v>
      </c>
      <c r="T177" s="12">
        <v>17005.37</v>
      </c>
      <c r="U177" s="69">
        <v>17131.03</v>
      </c>
      <c r="V177" s="12">
        <v>163272.21</v>
      </c>
      <c r="W177" s="72">
        <v>1732945.79</v>
      </c>
    </row>
    <row r="178" spans="1:23" ht="12.75">
      <c r="A178" s="253">
        <v>2</v>
      </c>
      <c r="B178" s="254">
        <v>14</v>
      </c>
      <c r="C178" s="254">
        <v>5</v>
      </c>
      <c r="D178" s="18">
        <v>3</v>
      </c>
      <c r="E178" s="18">
        <v>0</v>
      </c>
      <c r="F178" s="24"/>
      <c r="G178" s="23" t="s">
        <v>379</v>
      </c>
      <c r="H178" s="69">
        <v>1869896.47</v>
      </c>
      <c r="I178" s="12">
        <v>325691.19</v>
      </c>
      <c r="J178" s="12">
        <v>1400941.28</v>
      </c>
      <c r="K178" s="12">
        <v>623672.62</v>
      </c>
      <c r="L178" s="12">
        <v>41659.72</v>
      </c>
      <c r="M178" s="12">
        <v>113903</v>
      </c>
      <c r="N178" s="12">
        <v>39</v>
      </c>
      <c r="O178" s="12">
        <v>3739</v>
      </c>
      <c r="P178" s="12">
        <v>0</v>
      </c>
      <c r="Q178" s="12">
        <v>1008</v>
      </c>
      <c r="R178" s="12">
        <v>8663.64</v>
      </c>
      <c r="S178" s="12">
        <v>44575.26</v>
      </c>
      <c r="T178" s="12">
        <v>27109</v>
      </c>
      <c r="U178" s="69">
        <v>536572.04</v>
      </c>
      <c r="V178" s="12">
        <v>124658.19</v>
      </c>
      <c r="W178" s="72">
        <v>18605.81</v>
      </c>
    </row>
    <row r="179" spans="1:23" ht="12.75">
      <c r="A179" s="253">
        <v>2</v>
      </c>
      <c r="B179" s="254">
        <v>8</v>
      </c>
      <c r="C179" s="254">
        <v>10</v>
      </c>
      <c r="D179" s="18">
        <v>3</v>
      </c>
      <c r="E179" s="18">
        <v>0</v>
      </c>
      <c r="F179" s="24"/>
      <c r="G179" s="23" t="s">
        <v>380</v>
      </c>
      <c r="H179" s="69">
        <v>1380339.94</v>
      </c>
      <c r="I179" s="12">
        <v>359889.72</v>
      </c>
      <c r="J179" s="12">
        <v>765890.51</v>
      </c>
      <c r="K179" s="12">
        <v>510090.5</v>
      </c>
      <c r="L179" s="12">
        <v>83853.15</v>
      </c>
      <c r="M179" s="12">
        <v>28169.2</v>
      </c>
      <c r="N179" s="12">
        <v>2045</v>
      </c>
      <c r="O179" s="12">
        <v>6578</v>
      </c>
      <c r="P179" s="12">
        <v>0</v>
      </c>
      <c r="Q179" s="12">
        <v>2815.87</v>
      </c>
      <c r="R179" s="12">
        <v>16828.24</v>
      </c>
      <c r="S179" s="12">
        <v>32601.35</v>
      </c>
      <c r="T179" s="12">
        <v>38923.3</v>
      </c>
      <c r="U179" s="69">
        <v>43985.9</v>
      </c>
      <c r="V179" s="12">
        <v>64827.21</v>
      </c>
      <c r="W179" s="72">
        <v>189732.5</v>
      </c>
    </row>
    <row r="180" spans="1:23" ht="12.75">
      <c r="A180" s="253">
        <v>2</v>
      </c>
      <c r="B180" s="254">
        <v>13</v>
      </c>
      <c r="C180" s="254">
        <v>3</v>
      </c>
      <c r="D180" s="18">
        <v>3</v>
      </c>
      <c r="E180" s="18">
        <v>0</v>
      </c>
      <c r="F180" s="24"/>
      <c r="G180" s="23" t="s">
        <v>381</v>
      </c>
      <c r="H180" s="69">
        <v>5420780.23</v>
      </c>
      <c r="I180" s="12">
        <v>1678422.72</v>
      </c>
      <c r="J180" s="12">
        <v>3311227.4</v>
      </c>
      <c r="K180" s="12">
        <v>2472018.67</v>
      </c>
      <c r="L180" s="12">
        <v>162453.66</v>
      </c>
      <c r="M180" s="12">
        <v>118344.7</v>
      </c>
      <c r="N180" s="12">
        <v>9898.99</v>
      </c>
      <c r="O180" s="12">
        <v>81384.69</v>
      </c>
      <c r="P180" s="12">
        <v>0</v>
      </c>
      <c r="Q180" s="12">
        <v>10897.1</v>
      </c>
      <c r="R180" s="12">
        <v>62877.38</v>
      </c>
      <c r="S180" s="12">
        <v>138206.5</v>
      </c>
      <c r="T180" s="12">
        <v>116867.8</v>
      </c>
      <c r="U180" s="69">
        <v>138277.91</v>
      </c>
      <c r="V180" s="12">
        <v>317817.88</v>
      </c>
      <c r="W180" s="72">
        <v>113312.23</v>
      </c>
    </row>
    <row r="181" spans="1:23" ht="12.75">
      <c r="A181" s="253">
        <v>2</v>
      </c>
      <c r="B181" s="254">
        <v>12</v>
      </c>
      <c r="C181" s="254">
        <v>4</v>
      </c>
      <c r="D181" s="18">
        <v>3</v>
      </c>
      <c r="E181" s="18">
        <v>0</v>
      </c>
      <c r="F181" s="24"/>
      <c r="G181" s="23" t="s">
        <v>382</v>
      </c>
      <c r="H181" s="69">
        <v>2011662.25</v>
      </c>
      <c r="I181" s="12">
        <v>425336.63</v>
      </c>
      <c r="J181" s="12">
        <v>1248004.88</v>
      </c>
      <c r="K181" s="12">
        <v>899434.23</v>
      </c>
      <c r="L181" s="12">
        <v>82184.63</v>
      </c>
      <c r="M181" s="12">
        <v>27696</v>
      </c>
      <c r="N181" s="12">
        <v>6822.28</v>
      </c>
      <c r="O181" s="12">
        <v>7351</v>
      </c>
      <c r="P181" s="12">
        <v>0</v>
      </c>
      <c r="Q181" s="12">
        <v>75526.8</v>
      </c>
      <c r="R181" s="12">
        <v>14765.13</v>
      </c>
      <c r="S181" s="12">
        <v>50654.62</v>
      </c>
      <c r="T181" s="12">
        <v>44402.5</v>
      </c>
      <c r="U181" s="69">
        <v>39167.69</v>
      </c>
      <c r="V181" s="12">
        <v>192521.79</v>
      </c>
      <c r="W181" s="72">
        <v>145798.95</v>
      </c>
    </row>
    <row r="182" spans="1:23" ht="12.75">
      <c r="A182" s="253">
        <v>2</v>
      </c>
      <c r="B182" s="254">
        <v>2</v>
      </c>
      <c r="C182" s="254">
        <v>7</v>
      </c>
      <c r="D182" s="18">
        <v>3</v>
      </c>
      <c r="E182" s="18">
        <v>0</v>
      </c>
      <c r="F182" s="24"/>
      <c r="G182" s="23" t="s">
        <v>383</v>
      </c>
      <c r="H182" s="69">
        <v>2342757.9</v>
      </c>
      <c r="I182" s="12">
        <v>425602.93</v>
      </c>
      <c r="J182" s="12">
        <v>1097169.94</v>
      </c>
      <c r="K182" s="12">
        <v>577486.14</v>
      </c>
      <c r="L182" s="12">
        <v>100008.4</v>
      </c>
      <c r="M182" s="12">
        <v>5232.35</v>
      </c>
      <c r="N182" s="12">
        <v>13849.23</v>
      </c>
      <c r="O182" s="12">
        <v>4401.5</v>
      </c>
      <c r="P182" s="12">
        <v>0</v>
      </c>
      <c r="Q182" s="12">
        <v>93500.55</v>
      </c>
      <c r="R182" s="12">
        <v>6616.03</v>
      </c>
      <c r="S182" s="12">
        <v>34339.06</v>
      </c>
      <c r="T182" s="12">
        <v>29466.57</v>
      </c>
      <c r="U182" s="69">
        <v>232270.11</v>
      </c>
      <c r="V182" s="12">
        <v>181934.03</v>
      </c>
      <c r="W182" s="72">
        <v>638051</v>
      </c>
    </row>
    <row r="183" spans="1:23" ht="12.75">
      <c r="A183" s="253">
        <v>2</v>
      </c>
      <c r="B183" s="254">
        <v>1</v>
      </c>
      <c r="C183" s="254">
        <v>4</v>
      </c>
      <c r="D183" s="18">
        <v>3</v>
      </c>
      <c r="E183" s="18">
        <v>0</v>
      </c>
      <c r="F183" s="24"/>
      <c r="G183" s="23" t="s">
        <v>384</v>
      </c>
      <c r="H183" s="69">
        <v>4119746.15</v>
      </c>
      <c r="I183" s="12">
        <v>643683.24</v>
      </c>
      <c r="J183" s="12">
        <v>2911327.72</v>
      </c>
      <c r="K183" s="12">
        <v>2360396.24</v>
      </c>
      <c r="L183" s="12">
        <v>208390.97</v>
      </c>
      <c r="M183" s="12">
        <v>89319.6</v>
      </c>
      <c r="N183" s="12">
        <v>16026.09</v>
      </c>
      <c r="O183" s="12">
        <v>12075</v>
      </c>
      <c r="P183" s="12">
        <v>0</v>
      </c>
      <c r="Q183" s="12">
        <v>26146.94</v>
      </c>
      <c r="R183" s="12">
        <v>2214.66</v>
      </c>
      <c r="S183" s="12">
        <v>94520.02</v>
      </c>
      <c r="T183" s="12">
        <v>43665.2</v>
      </c>
      <c r="U183" s="69">
        <v>58573</v>
      </c>
      <c r="V183" s="12">
        <v>116011.61</v>
      </c>
      <c r="W183" s="72">
        <v>448723.58</v>
      </c>
    </row>
    <row r="184" spans="1:23" ht="12.75">
      <c r="A184" s="253">
        <v>2</v>
      </c>
      <c r="B184" s="254">
        <v>20</v>
      </c>
      <c r="C184" s="254">
        <v>1</v>
      </c>
      <c r="D184" s="18">
        <v>3</v>
      </c>
      <c r="E184" s="18">
        <v>0</v>
      </c>
      <c r="F184" s="24"/>
      <c r="G184" s="23" t="s">
        <v>385</v>
      </c>
      <c r="H184" s="69">
        <v>5615694.25</v>
      </c>
      <c r="I184" s="12">
        <v>2136825.3</v>
      </c>
      <c r="J184" s="12">
        <v>2685493.8</v>
      </c>
      <c r="K184" s="12">
        <v>1768136.21</v>
      </c>
      <c r="L184" s="12">
        <v>191158.1</v>
      </c>
      <c r="M184" s="12">
        <v>92834.52</v>
      </c>
      <c r="N184" s="12">
        <v>22747.8</v>
      </c>
      <c r="O184" s="12">
        <v>16543.5</v>
      </c>
      <c r="P184" s="12">
        <v>0</v>
      </c>
      <c r="Q184" s="12">
        <v>57934.3</v>
      </c>
      <c r="R184" s="12">
        <v>134639.46</v>
      </c>
      <c r="S184" s="12">
        <v>176510.71</v>
      </c>
      <c r="T184" s="12">
        <v>163192.1</v>
      </c>
      <c r="U184" s="69">
        <v>61797.1</v>
      </c>
      <c r="V184" s="12">
        <v>108248.81</v>
      </c>
      <c r="W184" s="72">
        <v>685126.34</v>
      </c>
    </row>
    <row r="185" spans="1:23" ht="12.75">
      <c r="A185" s="253">
        <v>2</v>
      </c>
      <c r="B185" s="254">
        <v>10</v>
      </c>
      <c r="C185" s="254">
        <v>5</v>
      </c>
      <c r="D185" s="18">
        <v>3</v>
      </c>
      <c r="E185" s="18">
        <v>0</v>
      </c>
      <c r="F185" s="24"/>
      <c r="G185" s="23" t="s">
        <v>386</v>
      </c>
      <c r="H185" s="69">
        <v>1244312.24</v>
      </c>
      <c r="I185" s="12">
        <v>341956.39</v>
      </c>
      <c r="J185" s="12">
        <v>640795.82</v>
      </c>
      <c r="K185" s="12">
        <v>334504.73</v>
      </c>
      <c r="L185" s="12">
        <v>65529.16</v>
      </c>
      <c r="M185" s="12">
        <v>28722.5</v>
      </c>
      <c r="N185" s="12">
        <v>706</v>
      </c>
      <c r="O185" s="12">
        <v>4713</v>
      </c>
      <c r="P185" s="12">
        <v>0</v>
      </c>
      <c r="Q185" s="12">
        <v>0</v>
      </c>
      <c r="R185" s="12">
        <v>2764.24</v>
      </c>
      <c r="S185" s="12">
        <v>30288.26</v>
      </c>
      <c r="T185" s="12">
        <v>14219.84</v>
      </c>
      <c r="U185" s="69">
        <v>159348.09</v>
      </c>
      <c r="V185" s="12">
        <v>46576.97</v>
      </c>
      <c r="W185" s="72">
        <v>214983.06</v>
      </c>
    </row>
    <row r="186" spans="1:23" ht="12.75">
      <c r="A186" s="253">
        <v>2</v>
      </c>
      <c r="B186" s="254">
        <v>25</v>
      </c>
      <c r="C186" s="254">
        <v>4</v>
      </c>
      <c r="D186" s="18">
        <v>3</v>
      </c>
      <c r="E186" s="18">
        <v>0</v>
      </c>
      <c r="F186" s="24"/>
      <c r="G186" s="23" t="s">
        <v>387</v>
      </c>
      <c r="H186" s="69">
        <v>2065187.64</v>
      </c>
      <c r="I186" s="12">
        <v>475086.91</v>
      </c>
      <c r="J186" s="12">
        <v>1133017.6</v>
      </c>
      <c r="K186" s="12">
        <v>707034.14</v>
      </c>
      <c r="L186" s="12">
        <v>106894.3</v>
      </c>
      <c r="M186" s="12">
        <v>37726</v>
      </c>
      <c r="N186" s="12">
        <v>6148.6</v>
      </c>
      <c r="O186" s="12">
        <v>4885</v>
      </c>
      <c r="P186" s="12">
        <v>0</v>
      </c>
      <c r="Q186" s="12">
        <v>116720.6</v>
      </c>
      <c r="R186" s="12">
        <v>21111.85</v>
      </c>
      <c r="S186" s="12">
        <v>57648.34</v>
      </c>
      <c r="T186" s="12">
        <v>30292.2</v>
      </c>
      <c r="U186" s="69">
        <v>44556.57</v>
      </c>
      <c r="V186" s="12">
        <v>115281.27</v>
      </c>
      <c r="W186" s="72">
        <v>341801.86</v>
      </c>
    </row>
    <row r="187" spans="1:23" ht="12.75">
      <c r="A187" s="253">
        <v>2</v>
      </c>
      <c r="B187" s="254">
        <v>16</v>
      </c>
      <c r="C187" s="254">
        <v>4</v>
      </c>
      <c r="D187" s="18">
        <v>3</v>
      </c>
      <c r="E187" s="18">
        <v>0</v>
      </c>
      <c r="F187" s="24"/>
      <c r="G187" s="23" t="s">
        <v>388</v>
      </c>
      <c r="H187" s="69">
        <v>44383792.67</v>
      </c>
      <c r="I187" s="12">
        <v>11870094.91</v>
      </c>
      <c r="J187" s="12">
        <v>23936178.27</v>
      </c>
      <c r="K187" s="12">
        <v>16174841.22</v>
      </c>
      <c r="L187" s="12">
        <v>30989.23</v>
      </c>
      <c r="M187" s="12">
        <v>219935.49</v>
      </c>
      <c r="N187" s="12">
        <v>1421.86</v>
      </c>
      <c r="O187" s="12">
        <v>102481.25</v>
      </c>
      <c r="P187" s="12">
        <v>0</v>
      </c>
      <c r="Q187" s="12">
        <v>6126491.25</v>
      </c>
      <c r="R187" s="12">
        <v>116071.32</v>
      </c>
      <c r="S187" s="12">
        <v>306268.11</v>
      </c>
      <c r="T187" s="12">
        <v>219002.69</v>
      </c>
      <c r="U187" s="69">
        <v>638675.85</v>
      </c>
      <c r="V187" s="12">
        <v>1589904.63</v>
      </c>
      <c r="W187" s="72">
        <v>6987614.86</v>
      </c>
    </row>
    <row r="188" spans="1:23" ht="12.75">
      <c r="A188" s="253">
        <v>2</v>
      </c>
      <c r="B188" s="254">
        <v>9</v>
      </c>
      <c r="C188" s="254">
        <v>7</v>
      </c>
      <c r="D188" s="18">
        <v>3</v>
      </c>
      <c r="E188" s="18">
        <v>0</v>
      </c>
      <c r="F188" s="24"/>
      <c r="G188" s="23" t="s">
        <v>389</v>
      </c>
      <c r="H188" s="69">
        <v>2442024.02</v>
      </c>
      <c r="I188" s="12">
        <v>499125.56</v>
      </c>
      <c r="J188" s="12">
        <v>1675163.51</v>
      </c>
      <c r="K188" s="12">
        <v>1290694.96</v>
      </c>
      <c r="L188" s="12">
        <v>92835.62</v>
      </c>
      <c r="M188" s="12">
        <v>37340</v>
      </c>
      <c r="N188" s="12">
        <v>2802.4</v>
      </c>
      <c r="O188" s="12">
        <v>5826</v>
      </c>
      <c r="P188" s="12">
        <v>0</v>
      </c>
      <c r="Q188" s="12">
        <v>0</v>
      </c>
      <c r="R188" s="12">
        <v>15128.92</v>
      </c>
      <c r="S188" s="12">
        <v>91161.74</v>
      </c>
      <c r="T188" s="12">
        <v>23797.01</v>
      </c>
      <c r="U188" s="69">
        <v>115576.86</v>
      </c>
      <c r="V188" s="12">
        <v>176518.96</v>
      </c>
      <c r="W188" s="72">
        <v>91215.99</v>
      </c>
    </row>
    <row r="189" spans="1:23" ht="12.75">
      <c r="A189" s="253">
        <v>2</v>
      </c>
      <c r="B189" s="254">
        <v>20</v>
      </c>
      <c r="C189" s="254">
        <v>2</v>
      </c>
      <c r="D189" s="18">
        <v>3</v>
      </c>
      <c r="E189" s="18">
        <v>0</v>
      </c>
      <c r="F189" s="24"/>
      <c r="G189" s="23" t="s">
        <v>390</v>
      </c>
      <c r="H189" s="69">
        <v>1947528.32</v>
      </c>
      <c r="I189" s="12">
        <v>396900.17</v>
      </c>
      <c r="J189" s="12">
        <v>1400368.67</v>
      </c>
      <c r="K189" s="12">
        <v>725423.95</v>
      </c>
      <c r="L189" s="12">
        <v>176928.93</v>
      </c>
      <c r="M189" s="12">
        <v>29506.14</v>
      </c>
      <c r="N189" s="12">
        <v>829.66</v>
      </c>
      <c r="O189" s="12">
        <v>4778</v>
      </c>
      <c r="P189" s="12">
        <v>0</v>
      </c>
      <c r="Q189" s="12">
        <v>0</v>
      </c>
      <c r="R189" s="12">
        <v>6225.66</v>
      </c>
      <c r="S189" s="12">
        <v>87140.89</v>
      </c>
      <c r="T189" s="12">
        <v>28286.9</v>
      </c>
      <c r="U189" s="69">
        <v>341248.54</v>
      </c>
      <c r="V189" s="12">
        <v>48872.56</v>
      </c>
      <c r="W189" s="72">
        <v>101386.92</v>
      </c>
    </row>
    <row r="190" spans="1:23" ht="12.75">
      <c r="A190" s="253">
        <v>2</v>
      </c>
      <c r="B190" s="254">
        <v>16</v>
      </c>
      <c r="C190" s="254">
        <v>5</v>
      </c>
      <c r="D190" s="18">
        <v>3</v>
      </c>
      <c r="E190" s="18">
        <v>0</v>
      </c>
      <c r="F190" s="24"/>
      <c r="G190" s="23" t="s">
        <v>391</v>
      </c>
      <c r="H190" s="69">
        <v>2028243.77</v>
      </c>
      <c r="I190" s="12">
        <v>720525.28</v>
      </c>
      <c r="J190" s="12">
        <v>1077840.11</v>
      </c>
      <c r="K190" s="12">
        <v>724221.5</v>
      </c>
      <c r="L190" s="12">
        <v>32669.65</v>
      </c>
      <c r="M190" s="12">
        <v>10415.9</v>
      </c>
      <c r="N190" s="12">
        <v>6873</v>
      </c>
      <c r="O190" s="12">
        <v>3548</v>
      </c>
      <c r="P190" s="12">
        <v>0</v>
      </c>
      <c r="Q190" s="12">
        <v>4834</v>
      </c>
      <c r="R190" s="12">
        <v>51081.27</v>
      </c>
      <c r="S190" s="12">
        <v>56708.35</v>
      </c>
      <c r="T190" s="12">
        <v>27345.87</v>
      </c>
      <c r="U190" s="69">
        <v>160142.57</v>
      </c>
      <c r="V190" s="12">
        <v>134940.7</v>
      </c>
      <c r="W190" s="72">
        <v>94937.68</v>
      </c>
    </row>
    <row r="191" spans="1:23" ht="12.75">
      <c r="A191" s="253">
        <v>2</v>
      </c>
      <c r="B191" s="254">
        <v>8</v>
      </c>
      <c r="C191" s="254">
        <v>12</v>
      </c>
      <c r="D191" s="18">
        <v>3</v>
      </c>
      <c r="E191" s="18">
        <v>0</v>
      </c>
      <c r="F191" s="24"/>
      <c r="G191" s="23" t="s">
        <v>392</v>
      </c>
      <c r="H191" s="69">
        <v>2085511.32</v>
      </c>
      <c r="I191" s="12">
        <v>420782.24</v>
      </c>
      <c r="J191" s="12">
        <v>1256746.11</v>
      </c>
      <c r="K191" s="12">
        <v>862160.41</v>
      </c>
      <c r="L191" s="12">
        <v>120891.22</v>
      </c>
      <c r="M191" s="12">
        <v>38509.7</v>
      </c>
      <c r="N191" s="12">
        <v>924</v>
      </c>
      <c r="O191" s="12">
        <v>5302.74</v>
      </c>
      <c r="P191" s="12">
        <v>0</v>
      </c>
      <c r="Q191" s="12">
        <v>38982.76</v>
      </c>
      <c r="R191" s="12">
        <v>15693.03</v>
      </c>
      <c r="S191" s="12">
        <v>53847.48</v>
      </c>
      <c r="T191" s="12">
        <v>19307.5</v>
      </c>
      <c r="U191" s="69">
        <v>101127.27</v>
      </c>
      <c r="V191" s="12">
        <v>220594.28</v>
      </c>
      <c r="W191" s="72">
        <v>187388.69</v>
      </c>
    </row>
    <row r="192" spans="1:23" ht="12.75">
      <c r="A192" s="253">
        <v>2</v>
      </c>
      <c r="B192" s="254">
        <v>23</v>
      </c>
      <c r="C192" s="254">
        <v>8</v>
      </c>
      <c r="D192" s="18">
        <v>3</v>
      </c>
      <c r="E192" s="18">
        <v>0</v>
      </c>
      <c r="F192" s="24"/>
      <c r="G192" s="23" t="s">
        <v>437</v>
      </c>
      <c r="H192" s="69">
        <v>9844682.39</v>
      </c>
      <c r="I192" s="12">
        <v>2499906.14</v>
      </c>
      <c r="J192" s="12">
        <v>5108021.16</v>
      </c>
      <c r="K192" s="12">
        <v>3661114.83</v>
      </c>
      <c r="L192" s="12">
        <v>247822.47</v>
      </c>
      <c r="M192" s="12">
        <v>137180.16</v>
      </c>
      <c r="N192" s="12">
        <v>41968.53</v>
      </c>
      <c r="O192" s="12">
        <v>19414.65</v>
      </c>
      <c r="P192" s="12">
        <v>0</v>
      </c>
      <c r="Q192" s="12">
        <v>0</v>
      </c>
      <c r="R192" s="12">
        <v>140530.78</v>
      </c>
      <c r="S192" s="12">
        <v>135936.97</v>
      </c>
      <c r="T192" s="12">
        <v>239818.4</v>
      </c>
      <c r="U192" s="69">
        <v>484234.37</v>
      </c>
      <c r="V192" s="12">
        <v>274422.39</v>
      </c>
      <c r="W192" s="72">
        <v>1962332.7</v>
      </c>
    </row>
    <row r="193" spans="1:23" ht="12.75">
      <c r="A193" s="253">
        <v>2</v>
      </c>
      <c r="B193" s="254">
        <v>23</v>
      </c>
      <c r="C193" s="254">
        <v>7</v>
      </c>
      <c r="D193" s="18">
        <v>3</v>
      </c>
      <c r="E193" s="18">
        <v>0</v>
      </c>
      <c r="F193" s="24"/>
      <c r="G193" s="23" t="s">
        <v>393</v>
      </c>
      <c r="H193" s="69">
        <v>5055629.47</v>
      </c>
      <c r="I193" s="12">
        <v>1035944.35</v>
      </c>
      <c r="J193" s="12">
        <v>2461076.72</v>
      </c>
      <c r="K193" s="12">
        <v>1339110.11</v>
      </c>
      <c r="L193" s="12">
        <v>361749.02</v>
      </c>
      <c r="M193" s="12">
        <v>96199.64</v>
      </c>
      <c r="N193" s="12">
        <v>10453.2</v>
      </c>
      <c r="O193" s="12">
        <v>13292</v>
      </c>
      <c r="P193" s="12">
        <v>0</v>
      </c>
      <c r="Q193" s="12">
        <v>181843.2</v>
      </c>
      <c r="R193" s="12">
        <v>145400.62</v>
      </c>
      <c r="S193" s="12">
        <v>117747.67</v>
      </c>
      <c r="T193" s="12">
        <v>88747.5</v>
      </c>
      <c r="U193" s="69">
        <v>106533.76</v>
      </c>
      <c r="V193" s="12">
        <v>1105612.51</v>
      </c>
      <c r="W193" s="72">
        <v>452995.89</v>
      </c>
    </row>
    <row r="194" spans="1:23" ht="12.75">
      <c r="A194" s="253">
        <v>2</v>
      </c>
      <c r="B194" s="254">
        <v>8</v>
      </c>
      <c r="C194" s="254">
        <v>13</v>
      </c>
      <c r="D194" s="18">
        <v>3</v>
      </c>
      <c r="E194" s="18">
        <v>0</v>
      </c>
      <c r="F194" s="24"/>
      <c r="G194" s="23" t="s">
        <v>394</v>
      </c>
      <c r="H194" s="69">
        <v>1967301.14</v>
      </c>
      <c r="I194" s="12">
        <v>447900.26</v>
      </c>
      <c r="J194" s="12">
        <v>1249395.4</v>
      </c>
      <c r="K194" s="12">
        <v>975969.61</v>
      </c>
      <c r="L194" s="12">
        <v>16051</v>
      </c>
      <c r="M194" s="12">
        <v>29599.2</v>
      </c>
      <c r="N194" s="12">
        <v>403.5</v>
      </c>
      <c r="O194" s="12">
        <v>4625</v>
      </c>
      <c r="P194" s="12">
        <v>0</v>
      </c>
      <c r="Q194" s="12">
        <v>0</v>
      </c>
      <c r="R194" s="12">
        <v>973.02</v>
      </c>
      <c r="S194" s="12">
        <v>75940.11</v>
      </c>
      <c r="T194" s="12">
        <v>43185.3</v>
      </c>
      <c r="U194" s="69">
        <v>102648.66</v>
      </c>
      <c r="V194" s="12">
        <v>149168.05</v>
      </c>
      <c r="W194" s="72">
        <v>120837.43</v>
      </c>
    </row>
    <row r="195" spans="1:23" ht="12.75">
      <c r="A195" s="253">
        <v>2</v>
      </c>
      <c r="B195" s="254">
        <v>19</v>
      </c>
      <c r="C195" s="254">
        <v>6</v>
      </c>
      <c r="D195" s="18">
        <v>3</v>
      </c>
      <c r="E195" s="18">
        <v>0</v>
      </c>
      <c r="F195" s="24"/>
      <c r="G195" s="23" t="s">
        <v>395</v>
      </c>
      <c r="H195" s="69">
        <v>13623589.53</v>
      </c>
      <c r="I195" s="12">
        <v>1919835.49</v>
      </c>
      <c r="J195" s="12">
        <v>9364068.29</v>
      </c>
      <c r="K195" s="12">
        <v>3514871.83</v>
      </c>
      <c r="L195" s="12">
        <v>301640.32</v>
      </c>
      <c r="M195" s="12">
        <v>258583.23</v>
      </c>
      <c r="N195" s="12">
        <v>17398.1</v>
      </c>
      <c r="O195" s="12">
        <v>22060.8</v>
      </c>
      <c r="P195" s="12">
        <v>0</v>
      </c>
      <c r="Q195" s="12">
        <v>544524.59</v>
      </c>
      <c r="R195" s="12">
        <v>342040.05</v>
      </c>
      <c r="S195" s="12">
        <v>227439.72</v>
      </c>
      <c r="T195" s="12">
        <v>376047.5</v>
      </c>
      <c r="U195" s="69">
        <v>3759462.15</v>
      </c>
      <c r="V195" s="12">
        <v>1451415.17</v>
      </c>
      <c r="W195" s="72">
        <v>888270.58</v>
      </c>
    </row>
    <row r="196" spans="1:23" ht="12.75">
      <c r="A196" s="253">
        <v>2</v>
      </c>
      <c r="B196" s="254">
        <v>17</v>
      </c>
      <c r="C196" s="254">
        <v>4</v>
      </c>
      <c r="D196" s="18">
        <v>3</v>
      </c>
      <c r="E196" s="18">
        <v>0</v>
      </c>
      <c r="F196" s="24"/>
      <c r="G196" s="23" t="s">
        <v>396</v>
      </c>
      <c r="H196" s="69">
        <v>8091480.31</v>
      </c>
      <c r="I196" s="12">
        <v>1947506.03</v>
      </c>
      <c r="J196" s="12">
        <v>4328401.55</v>
      </c>
      <c r="K196" s="12">
        <v>2884294.76</v>
      </c>
      <c r="L196" s="12">
        <v>417952.15</v>
      </c>
      <c r="M196" s="12">
        <v>190133.67</v>
      </c>
      <c r="N196" s="12">
        <v>12516.81</v>
      </c>
      <c r="O196" s="12">
        <v>121580.14</v>
      </c>
      <c r="P196" s="12">
        <v>0</v>
      </c>
      <c r="Q196" s="12">
        <v>123740.46</v>
      </c>
      <c r="R196" s="12">
        <v>53386.94</v>
      </c>
      <c r="S196" s="12">
        <v>207972.26</v>
      </c>
      <c r="T196" s="12">
        <v>185702.29</v>
      </c>
      <c r="U196" s="69">
        <v>131122.07</v>
      </c>
      <c r="V196" s="12">
        <v>586945.22</v>
      </c>
      <c r="W196" s="72">
        <v>1228627.51</v>
      </c>
    </row>
    <row r="197" spans="1:23" ht="12.75">
      <c r="A197" s="253">
        <v>2</v>
      </c>
      <c r="B197" s="254">
        <v>14</v>
      </c>
      <c r="C197" s="254">
        <v>7</v>
      </c>
      <c r="D197" s="18">
        <v>3</v>
      </c>
      <c r="E197" s="18">
        <v>0</v>
      </c>
      <c r="F197" s="24"/>
      <c r="G197" s="23" t="s">
        <v>397</v>
      </c>
      <c r="H197" s="69">
        <v>7479822.9</v>
      </c>
      <c r="I197" s="12">
        <v>1029266.71</v>
      </c>
      <c r="J197" s="12">
        <v>2483127.08</v>
      </c>
      <c r="K197" s="12">
        <v>1530099.98</v>
      </c>
      <c r="L197" s="12">
        <v>147710.26</v>
      </c>
      <c r="M197" s="12">
        <v>87383.26</v>
      </c>
      <c r="N197" s="12">
        <v>20918.8</v>
      </c>
      <c r="O197" s="12">
        <v>13754.75</v>
      </c>
      <c r="P197" s="12">
        <v>0</v>
      </c>
      <c r="Q197" s="12">
        <v>0</v>
      </c>
      <c r="R197" s="12">
        <v>44143.29</v>
      </c>
      <c r="S197" s="12">
        <v>121840.75</v>
      </c>
      <c r="T197" s="12">
        <v>93449.17</v>
      </c>
      <c r="U197" s="69">
        <v>423826.82</v>
      </c>
      <c r="V197" s="12">
        <v>1054602.24</v>
      </c>
      <c r="W197" s="72">
        <v>2912826.87</v>
      </c>
    </row>
    <row r="198" spans="1:23" ht="12.75">
      <c r="A198" s="253">
        <v>2</v>
      </c>
      <c r="B198" s="254">
        <v>8</v>
      </c>
      <c r="C198" s="254">
        <v>14</v>
      </c>
      <c r="D198" s="18">
        <v>3</v>
      </c>
      <c r="E198" s="18">
        <v>0</v>
      </c>
      <c r="F198" s="24"/>
      <c r="G198" s="23" t="s">
        <v>398</v>
      </c>
      <c r="H198" s="69">
        <v>1800114.74</v>
      </c>
      <c r="I198" s="12">
        <v>368015.46</v>
      </c>
      <c r="J198" s="12">
        <v>905833.97</v>
      </c>
      <c r="K198" s="12">
        <v>652023.48</v>
      </c>
      <c r="L198" s="12">
        <v>28162.15</v>
      </c>
      <c r="M198" s="12">
        <v>17089.35</v>
      </c>
      <c r="N198" s="12">
        <v>22758.98</v>
      </c>
      <c r="O198" s="12">
        <v>4336</v>
      </c>
      <c r="P198" s="12">
        <v>0</v>
      </c>
      <c r="Q198" s="12">
        <v>0</v>
      </c>
      <c r="R198" s="12">
        <v>9697.9</v>
      </c>
      <c r="S198" s="12">
        <v>37797.4</v>
      </c>
      <c r="T198" s="12">
        <v>26063.2</v>
      </c>
      <c r="U198" s="69">
        <v>107905.51</v>
      </c>
      <c r="V198" s="12">
        <v>291141.99</v>
      </c>
      <c r="W198" s="72">
        <v>235123.32</v>
      </c>
    </row>
    <row r="199" spans="1:23" ht="12.75">
      <c r="A199" s="253">
        <v>2</v>
      </c>
      <c r="B199" s="254">
        <v>11</v>
      </c>
      <c r="C199" s="254">
        <v>4</v>
      </c>
      <c r="D199" s="18">
        <v>3</v>
      </c>
      <c r="E199" s="18">
        <v>0</v>
      </c>
      <c r="F199" s="24"/>
      <c r="G199" s="23" t="s">
        <v>399</v>
      </c>
      <c r="H199" s="69">
        <v>2666765.09</v>
      </c>
      <c r="I199" s="12">
        <v>776021.73</v>
      </c>
      <c r="J199" s="12">
        <v>1566630.59</v>
      </c>
      <c r="K199" s="12">
        <v>856791.03</v>
      </c>
      <c r="L199" s="12">
        <v>388982.66</v>
      </c>
      <c r="M199" s="12">
        <v>33052.8</v>
      </c>
      <c r="N199" s="12">
        <v>4511</v>
      </c>
      <c r="O199" s="12">
        <v>8533</v>
      </c>
      <c r="P199" s="12">
        <v>0</v>
      </c>
      <c r="Q199" s="12">
        <v>0</v>
      </c>
      <c r="R199" s="12">
        <v>21043.55</v>
      </c>
      <c r="S199" s="12">
        <v>99114.91</v>
      </c>
      <c r="T199" s="12">
        <v>37460</v>
      </c>
      <c r="U199" s="69">
        <v>117141.64</v>
      </c>
      <c r="V199" s="12">
        <v>97492.98</v>
      </c>
      <c r="W199" s="72">
        <v>226619.79</v>
      </c>
    </row>
    <row r="200" spans="1:23" ht="12.75">
      <c r="A200" s="253">
        <v>2</v>
      </c>
      <c r="B200" s="254">
        <v>18</v>
      </c>
      <c r="C200" s="254">
        <v>4</v>
      </c>
      <c r="D200" s="18">
        <v>3</v>
      </c>
      <c r="E200" s="18">
        <v>0</v>
      </c>
      <c r="F200" s="24"/>
      <c r="G200" s="23" t="s">
        <v>400</v>
      </c>
      <c r="H200" s="69">
        <v>7984341.11</v>
      </c>
      <c r="I200" s="12">
        <v>2067982.44</v>
      </c>
      <c r="J200" s="12">
        <v>4112111.33</v>
      </c>
      <c r="K200" s="12">
        <v>2704538.49</v>
      </c>
      <c r="L200" s="12">
        <v>408836.89</v>
      </c>
      <c r="M200" s="12">
        <v>121555.85</v>
      </c>
      <c r="N200" s="12">
        <v>74754</v>
      </c>
      <c r="O200" s="12">
        <v>132461.04</v>
      </c>
      <c r="P200" s="12">
        <v>0</v>
      </c>
      <c r="Q200" s="12">
        <v>29123</v>
      </c>
      <c r="R200" s="12">
        <v>88409.57</v>
      </c>
      <c r="S200" s="12">
        <v>137532.83</v>
      </c>
      <c r="T200" s="12">
        <v>209548.05</v>
      </c>
      <c r="U200" s="69">
        <v>205351.61</v>
      </c>
      <c r="V200" s="12">
        <v>980833.58</v>
      </c>
      <c r="W200" s="72">
        <v>823413.76</v>
      </c>
    </row>
    <row r="201" spans="1:23" ht="12.75">
      <c r="A201" s="253">
        <v>2</v>
      </c>
      <c r="B201" s="254">
        <v>26</v>
      </c>
      <c r="C201" s="254">
        <v>4</v>
      </c>
      <c r="D201" s="18">
        <v>3</v>
      </c>
      <c r="E201" s="18">
        <v>0</v>
      </c>
      <c r="F201" s="24"/>
      <c r="G201" s="23" t="s">
        <v>401</v>
      </c>
      <c r="H201" s="69">
        <v>1649334.55</v>
      </c>
      <c r="I201" s="12">
        <v>320037.01</v>
      </c>
      <c r="J201" s="12">
        <v>1232764.07</v>
      </c>
      <c r="K201" s="12">
        <v>655876.78</v>
      </c>
      <c r="L201" s="12">
        <v>175286.28</v>
      </c>
      <c r="M201" s="12">
        <v>20353</v>
      </c>
      <c r="N201" s="12">
        <v>3229</v>
      </c>
      <c r="O201" s="12">
        <v>5822.59</v>
      </c>
      <c r="P201" s="12">
        <v>0</v>
      </c>
      <c r="Q201" s="12">
        <v>247331.2</v>
      </c>
      <c r="R201" s="12">
        <v>728.9</v>
      </c>
      <c r="S201" s="12">
        <v>51735.24</v>
      </c>
      <c r="T201" s="12">
        <v>17106.4</v>
      </c>
      <c r="U201" s="69">
        <v>55294.68</v>
      </c>
      <c r="V201" s="12">
        <v>40270.09</v>
      </c>
      <c r="W201" s="72">
        <v>56263.38</v>
      </c>
    </row>
    <row r="202" spans="1:23" ht="12.75">
      <c r="A202" s="253">
        <v>2</v>
      </c>
      <c r="B202" s="254">
        <v>20</v>
      </c>
      <c r="C202" s="254">
        <v>3</v>
      </c>
      <c r="D202" s="18">
        <v>3</v>
      </c>
      <c r="E202" s="18">
        <v>0</v>
      </c>
      <c r="F202" s="24"/>
      <c r="G202" s="23" t="s">
        <v>402</v>
      </c>
      <c r="H202" s="69">
        <v>5823903.92</v>
      </c>
      <c r="I202" s="12">
        <v>2431699.29</v>
      </c>
      <c r="J202" s="12">
        <v>2706603.98</v>
      </c>
      <c r="K202" s="12">
        <v>1444142.15</v>
      </c>
      <c r="L202" s="12">
        <v>342732.35</v>
      </c>
      <c r="M202" s="12">
        <v>140796.01</v>
      </c>
      <c r="N202" s="12">
        <v>16998.92</v>
      </c>
      <c r="O202" s="12">
        <v>176929.85</v>
      </c>
      <c r="P202" s="12">
        <v>0</v>
      </c>
      <c r="Q202" s="12">
        <v>0</v>
      </c>
      <c r="R202" s="12">
        <v>67740.41</v>
      </c>
      <c r="S202" s="12">
        <v>167003.08</v>
      </c>
      <c r="T202" s="12">
        <v>188277.7</v>
      </c>
      <c r="U202" s="69">
        <v>161983.51</v>
      </c>
      <c r="V202" s="12">
        <v>422374.83</v>
      </c>
      <c r="W202" s="72">
        <v>263225.82</v>
      </c>
    </row>
    <row r="203" spans="1:23" ht="12.75">
      <c r="A203" s="253">
        <v>2</v>
      </c>
      <c r="B203" s="254">
        <v>14</v>
      </c>
      <c r="C203" s="254">
        <v>8</v>
      </c>
      <c r="D203" s="18">
        <v>3</v>
      </c>
      <c r="E203" s="18">
        <v>0</v>
      </c>
      <c r="F203" s="24"/>
      <c r="G203" s="23" t="s">
        <v>403</v>
      </c>
      <c r="H203" s="69">
        <v>4466307.09</v>
      </c>
      <c r="I203" s="12">
        <v>1531462.23</v>
      </c>
      <c r="J203" s="12">
        <v>2500447.21</v>
      </c>
      <c r="K203" s="12">
        <v>1800379.31</v>
      </c>
      <c r="L203" s="12">
        <v>93530.24</v>
      </c>
      <c r="M203" s="12">
        <v>65928.4</v>
      </c>
      <c r="N203" s="12">
        <v>11703</v>
      </c>
      <c r="O203" s="12">
        <v>9148.83</v>
      </c>
      <c r="P203" s="12">
        <v>0</v>
      </c>
      <c r="Q203" s="12">
        <v>832.17</v>
      </c>
      <c r="R203" s="12">
        <v>105829.82</v>
      </c>
      <c r="S203" s="12">
        <v>85448.26</v>
      </c>
      <c r="T203" s="12">
        <v>39675.09</v>
      </c>
      <c r="U203" s="69">
        <v>287972.09</v>
      </c>
      <c r="V203" s="12">
        <v>215451.6</v>
      </c>
      <c r="W203" s="72">
        <v>218946.05</v>
      </c>
    </row>
    <row r="204" spans="1:23" ht="12.75">
      <c r="A204" s="253">
        <v>2</v>
      </c>
      <c r="B204" s="254">
        <v>4</v>
      </c>
      <c r="C204" s="254">
        <v>4</v>
      </c>
      <c r="D204" s="18">
        <v>3</v>
      </c>
      <c r="E204" s="18">
        <v>0</v>
      </c>
      <c r="F204" s="24"/>
      <c r="G204" s="23" t="s">
        <v>404</v>
      </c>
      <c r="H204" s="69">
        <v>1523414.57</v>
      </c>
      <c r="I204" s="12">
        <v>351057.26</v>
      </c>
      <c r="J204" s="12">
        <v>1069465</v>
      </c>
      <c r="K204" s="12">
        <v>491909.34</v>
      </c>
      <c r="L204" s="12">
        <v>176188.69</v>
      </c>
      <c r="M204" s="12">
        <v>17044</v>
      </c>
      <c r="N204" s="12">
        <v>191</v>
      </c>
      <c r="O204" s="12">
        <v>8094</v>
      </c>
      <c r="P204" s="12">
        <v>0</v>
      </c>
      <c r="Q204" s="12">
        <v>132088.62</v>
      </c>
      <c r="R204" s="12">
        <v>3229.54</v>
      </c>
      <c r="S204" s="12">
        <v>35268.99</v>
      </c>
      <c r="T204" s="12">
        <v>40142.43</v>
      </c>
      <c r="U204" s="69">
        <v>165308.39</v>
      </c>
      <c r="V204" s="12">
        <v>70749.57</v>
      </c>
      <c r="W204" s="72">
        <v>32142.74</v>
      </c>
    </row>
    <row r="205" spans="1:23" ht="12.75">
      <c r="A205" s="253">
        <v>2</v>
      </c>
      <c r="B205" s="254">
        <v>25</v>
      </c>
      <c r="C205" s="254">
        <v>6</v>
      </c>
      <c r="D205" s="18">
        <v>3</v>
      </c>
      <c r="E205" s="18">
        <v>0</v>
      </c>
      <c r="F205" s="24"/>
      <c r="G205" s="23" t="s">
        <v>405</v>
      </c>
      <c r="H205" s="69">
        <v>1744915.48</v>
      </c>
      <c r="I205" s="12">
        <v>441998.14</v>
      </c>
      <c r="J205" s="12">
        <v>1191804.61</v>
      </c>
      <c r="K205" s="12">
        <v>851520.72</v>
      </c>
      <c r="L205" s="12">
        <v>16087.98</v>
      </c>
      <c r="M205" s="12">
        <v>47526.2</v>
      </c>
      <c r="N205" s="12">
        <v>3182.2</v>
      </c>
      <c r="O205" s="12">
        <v>4314</v>
      </c>
      <c r="P205" s="12">
        <v>0</v>
      </c>
      <c r="Q205" s="12">
        <v>71675.6</v>
      </c>
      <c r="R205" s="12">
        <v>16270.46</v>
      </c>
      <c r="S205" s="12">
        <v>38510.62</v>
      </c>
      <c r="T205" s="12">
        <v>22237</v>
      </c>
      <c r="U205" s="69">
        <v>120479.83</v>
      </c>
      <c r="V205" s="12">
        <v>43592.77</v>
      </c>
      <c r="W205" s="72">
        <v>67519.96</v>
      </c>
    </row>
    <row r="206" spans="1:23" ht="12.75">
      <c r="A206" s="253">
        <v>2</v>
      </c>
      <c r="B206" s="254">
        <v>17</v>
      </c>
      <c r="C206" s="254">
        <v>5</v>
      </c>
      <c r="D206" s="18">
        <v>3</v>
      </c>
      <c r="E206" s="18">
        <v>0</v>
      </c>
      <c r="F206" s="24"/>
      <c r="G206" s="23" t="s">
        <v>406</v>
      </c>
      <c r="H206" s="69">
        <v>1500168.87</v>
      </c>
      <c r="I206" s="12">
        <v>363763.18</v>
      </c>
      <c r="J206" s="12">
        <v>775929.53</v>
      </c>
      <c r="K206" s="12">
        <v>294454.08</v>
      </c>
      <c r="L206" s="12">
        <v>359628.57</v>
      </c>
      <c r="M206" s="12">
        <v>14501</v>
      </c>
      <c r="N206" s="12">
        <v>5690</v>
      </c>
      <c r="O206" s="12">
        <v>6540.6</v>
      </c>
      <c r="P206" s="12">
        <v>0</v>
      </c>
      <c r="Q206" s="12">
        <v>5719.2</v>
      </c>
      <c r="R206" s="12">
        <v>2160.64</v>
      </c>
      <c r="S206" s="12">
        <v>38116.28</v>
      </c>
      <c r="T206" s="12">
        <v>23470.2</v>
      </c>
      <c r="U206" s="69">
        <v>25648.96</v>
      </c>
      <c r="V206" s="12">
        <v>78677.35</v>
      </c>
      <c r="W206" s="72">
        <v>281798.81</v>
      </c>
    </row>
    <row r="207" spans="1:23" ht="12.75">
      <c r="A207" s="253">
        <v>2</v>
      </c>
      <c r="B207" s="254">
        <v>12</v>
      </c>
      <c r="C207" s="254">
        <v>5</v>
      </c>
      <c r="D207" s="18">
        <v>3</v>
      </c>
      <c r="E207" s="18">
        <v>0</v>
      </c>
      <c r="F207" s="24"/>
      <c r="G207" s="23" t="s">
        <v>407</v>
      </c>
      <c r="H207" s="69">
        <v>1094787.84</v>
      </c>
      <c r="I207" s="12">
        <v>213019.22</v>
      </c>
      <c r="J207" s="12">
        <v>509751.39</v>
      </c>
      <c r="K207" s="12">
        <v>366979.47</v>
      </c>
      <c r="L207" s="12">
        <v>74681.18</v>
      </c>
      <c r="M207" s="12">
        <v>2870.1</v>
      </c>
      <c r="N207" s="12">
        <v>2498.88</v>
      </c>
      <c r="O207" s="12">
        <v>3264</v>
      </c>
      <c r="P207" s="12">
        <v>0</v>
      </c>
      <c r="Q207" s="12">
        <v>0</v>
      </c>
      <c r="R207" s="12">
        <v>2837.55</v>
      </c>
      <c r="S207" s="12">
        <v>18960.95</v>
      </c>
      <c r="T207" s="12">
        <v>12212</v>
      </c>
      <c r="U207" s="69">
        <v>25447.26</v>
      </c>
      <c r="V207" s="12">
        <v>82106.8</v>
      </c>
      <c r="W207" s="72">
        <v>289910.43</v>
      </c>
    </row>
    <row r="208" spans="1:23" ht="12.75">
      <c r="A208" s="253">
        <v>2</v>
      </c>
      <c r="B208" s="254">
        <v>22</v>
      </c>
      <c r="C208" s="254">
        <v>3</v>
      </c>
      <c r="D208" s="18">
        <v>3</v>
      </c>
      <c r="E208" s="18">
        <v>0</v>
      </c>
      <c r="F208" s="24"/>
      <c r="G208" s="23" t="s">
        <v>408</v>
      </c>
      <c r="H208" s="69">
        <v>6266491.2</v>
      </c>
      <c r="I208" s="12">
        <v>1793649.78</v>
      </c>
      <c r="J208" s="12">
        <v>3243402.61</v>
      </c>
      <c r="K208" s="12">
        <v>2006314.08</v>
      </c>
      <c r="L208" s="12">
        <v>275731.14</v>
      </c>
      <c r="M208" s="12">
        <v>246321.24</v>
      </c>
      <c r="N208" s="12">
        <v>16445</v>
      </c>
      <c r="O208" s="12">
        <v>88228.75</v>
      </c>
      <c r="P208" s="12">
        <v>0</v>
      </c>
      <c r="Q208" s="12">
        <v>0</v>
      </c>
      <c r="R208" s="12">
        <v>89197.76</v>
      </c>
      <c r="S208" s="12">
        <v>234808.13</v>
      </c>
      <c r="T208" s="12">
        <v>114654.3</v>
      </c>
      <c r="U208" s="69">
        <v>171702.21</v>
      </c>
      <c r="V208" s="12">
        <v>671985.99</v>
      </c>
      <c r="W208" s="72">
        <v>557452.82</v>
      </c>
    </row>
    <row r="209" spans="1:23" ht="12.75">
      <c r="A209" s="253">
        <v>2</v>
      </c>
      <c r="B209" s="254">
        <v>24</v>
      </c>
      <c r="C209" s="254">
        <v>5</v>
      </c>
      <c r="D209" s="18">
        <v>3</v>
      </c>
      <c r="E209" s="18">
        <v>0</v>
      </c>
      <c r="F209" s="24"/>
      <c r="G209" s="23" t="s">
        <v>409</v>
      </c>
      <c r="H209" s="69">
        <v>6797256.27</v>
      </c>
      <c r="I209" s="12">
        <v>2168570.09</v>
      </c>
      <c r="J209" s="12">
        <v>3717529.92</v>
      </c>
      <c r="K209" s="12">
        <v>2168157.88</v>
      </c>
      <c r="L209" s="12">
        <v>349116.61</v>
      </c>
      <c r="M209" s="12">
        <v>196314.16</v>
      </c>
      <c r="N209" s="12">
        <v>7135</v>
      </c>
      <c r="O209" s="12">
        <v>132925.4</v>
      </c>
      <c r="P209" s="12">
        <v>0</v>
      </c>
      <c r="Q209" s="12">
        <v>203216</v>
      </c>
      <c r="R209" s="12">
        <v>68379.63</v>
      </c>
      <c r="S209" s="12">
        <v>196436.22</v>
      </c>
      <c r="T209" s="12">
        <v>106611.15</v>
      </c>
      <c r="U209" s="69">
        <v>289237.87</v>
      </c>
      <c r="V209" s="12">
        <v>505404.25</v>
      </c>
      <c r="W209" s="72">
        <v>405752.01</v>
      </c>
    </row>
    <row r="210" spans="1:23" ht="12.75">
      <c r="A210" s="253">
        <v>2</v>
      </c>
      <c r="B210" s="254">
        <v>24</v>
      </c>
      <c r="C210" s="254">
        <v>6</v>
      </c>
      <c r="D210" s="18">
        <v>3</v>
      </c>
      <c r="E210" s="18">
        <v>0</v>
      </c>
      <c r="F210" s="24"/>
      <c r="G210" s="23" t="s">
        <v>410</v>
      </c>
      <c r="H210" s="69">
        <v>3565588.69</v>
      </c>
      <c r="I210" s="12">
        <v>950634.31</v>
      </c>
      <c r="J210" s="12">
        <v>1986896.48</v>
      </c>
      <c r="K210" s="12">
        <v>1210123.81</v>
      </c>
      <c r="L210" s="12">
        <v>428432.71</v>
      </c>
      <c r="M210" s="12">
        <v>44441</v>
      </c>
      <c r="N210" s="12">
        <v>7219</v>
      </c>
      <c r="O210" s="12">
        <v>17611.75</v>
      </c>
      <c r="P210" s="12">
        <v>0</v>
      </c>
      <c r="Q210" s="12">
        <v>0</v>
      </c>
      <c r="R210" s="12">
        <v>17878.97</v>
      </c>
      <c r="S210" s="12">
        <v>118083.02</v>
      </c>
      <c r="T210" s="12">
        <v>71444.45</v>
      </c>
      <c r="U210" s="69">
        <v>71661.77</v>
      </c>
      <c r="V210" s="12">
        <v>326026.3</v>
      </c>
      <c r="W210" s="72">
        <v>302031.6</v>
      </c>
    </row>
    <row r="211" spans="1:23" ht="12.75">
      <c r="A211" s="253">
        <v>2</v>
      </c>
      <c r="B211" s="254">
        <v>24</v>
      </c>
      <c r="C211" s="254">
        <v>7</v>
      </c>
      <c r="D211" s="18">
        <v>3</v>
      </c>
      <c r="E211" s="18">
        <v>0</v>
      </c>
      <c r="F211" s="24"/>
      <c r="G211" s="23" t="s">
        <v>411</v>
      </c>
      <c r="H211" s="69">
        <v>951064.26</v>
      </c>
      <c r="I211" s="12">
        <v>294098.76</v>
      </c>
      <c r="J211" s="12">
        <v>504156.04</v>
      </c>
      <c r="K211" s="12">
        <v>264772.87</v>
      </c>
      <c r="L211" s="12">
        <v>30479.23</v>
      </c>
      <c r="M211" s="12">
        <v>12700</v>
      </c>
      <c r="N211" s="12">
        <v>2863</v>
      </c>
      <c r="O211" s="12">
        <v>3427</v>
      </c>
      <c r="P211" s="12">
        <v>0</v>
      </c>
      <c r="Q211" s="12">
        <v>0</v>
      </c>
      <c r="R211" s="12">
        <v>8268.88</v>
      </c>
      <c r="S211" s="12">
        <v>37089.41</v>
      </c>
      <c r="T211" s="12">
        <v>63751.7</v>
      </c>
      <c r="U211" s="69">
        <v>80803.95</v>
      </c>
      <c r="V211" s="12">
        <v>139765.72</v>
      </c>
      <c r="W211" s="72">
        <v>13043.74</v>
      </c>
    </row>
    <row r="212" spans="1:23" ht="12.75">
      <c r="A212" s="253">
        <v>2</v>
      </c>
      <c r="B212" s="254">
        <v>19</v>
      </c>
      <c r="C212" s="254">
        <v>8</v>
      </c>
      <c r="D212" s="18">
        <v>3</v>
      </c>
      <c r="E212" s="18">
        <v>0</v>
      </c>
      <c r="F212" s="24"/>
      <c r="G212" s="23" t="s">
        <v>412</v>
      </c>
      <c r="H212" s="69">
        <v>4493900.91</v>
      </c>
      <c r="I212" s="12">
        <v>925362.95</v>
      </c>
      <c r="J212" s="12">
        <v>2640050.77</v>
      </c>
      <c r="K212" s="12">
        <v>1645008.63</v>
      </c>
      <c r="L212" s="12">
        <v>232006.89</v>
      </c>
      <c r="M212" s="12">
        <v>40615.28</v>
      </c>
      <c r="N212" s="12">
        <v>9353.1</v>
      </c>
      <c r="O212" s="12">
        <v>10818.8</v>
      </c>
      <c r="P212" s="12">
        <v>0</v>
      </c>
      <c r="Q212" s="12">
        <v>126993.6</v>
      </c>
      <c r="R212" s="12">
        <v>34628.63</v>
      </c>
      <c r="S212" s="12">
        <v>102341.05</v>
      </c>
      <c r="T212" s="12">
        <v>35138.86</v>
      </c>
      <c r="U212" s="69">
        <v>403145.93</v>
      </c>
      <c r="V212" s="12">
        <v>488122.28</v>
      </c>
      <c r="W212" s="72">
        <v>440364.91</v>
      </c>
    </row>
    <row r="213" spans="1:23" ht="12.75">
      <c r="A213" s="253">
        <v>2</v>
      </c>
      <c r="B213" s="254">
        <v>20</v>
      </c>
      <c r="C213" s="254">
        <v>6</v>
      </c>
      <c r="D213" s="18">
        <v>3</v>
      </c>
      <c r="E213" s="18">
        <v>0</v>
      </c>
      <c r="F213" s="24"/>
      <c r="G213" s="23" t="s">
        <v>413</v>
      </c>
      <c r="H213" s="69">
        <v>3682753.88</v>
      </c>
      <c r="I213" s="12">
        <v>918852.46</v>
      </c>
      <c r="J213" s="12">
        <v>1953177.01</v>
      </c>
      <c r="K213" s="12">
        <v>1226926.54</v>
      </c>
      <c r="L213" s="12">
        <v>229900.21</v>
      </c>
      <c r="M213" s="12">
        <v>98230.5</v>
      </c>
      <c r="N213" s="12">
        <v>2640.68</v>
      </c>
      <c r="O213" s="12">
        <v>14779.49</v>
      </c>
      <c r="P213" s="12">
        <v>0</v>
      </c>
      <c r="Q213" s="12">
        <v>28096.8</v>
      </c>
      <c r="R213" s="12">
        <v>42546.74</v>
      </c>
      <c r="S213" s="12">
        <v>112302.32</v>
      </c>
      <c r="T213" s="12">
        <v>47632.2</v>
      </c>
      <c r="U213" s="69">
        <v>150121.53</v>
      </c>
      <c r="V213" s="12">
        <v>675022.4</v>
      </c>
      <c r="W213" s="72">
        <v>135702.01</v>
      </c>
    </row>
    <row r="214" spans="1:23" s="106" customFormat="1" ht="15">
      <c r="A214" s="257"/>
      <c r="B214" s="258"/>
      <c r="C214" s="258"/>
      <c r="D214" s="119"/>
      <c r="E214" s="119"/>
      <c r="F214" s="120" t="s">
        <v>414</v>
      </c>
      <c r="G214" s="121"/>
      <c r="H214" s="123">
        <v>17177437.469999995</v>
      </c>
      <c r="I214" s="122">
        <v>0</v>
      </c>
      <c r="J214" s="122">
        <v>31587</v>
      </c>
      <c r="K214" s="122">
        <v>0</v>
      </c>
      <c r="L214" s="122">
        <v>0</v>
      </c>
      <c r="M214" s="122">
        <v>0</v>
      </c>
      <c r="N214" s="122">
        <v>0</v>
      </c>
      <c r="O214" s="122">
        <v>0</v>
      </c>
      <c r="P214" s="122">
        <v>0</v>
      </c>
      <c r="Q214" s="122">
        <v>0</v>
      </c>
      <c r="R214" s="122">
        <v>31587</v>
      </c>
      <c r="S214" s="122">
        <v>0</v>
      </c>
      <c r="T214" s="122">
        <v>0</v>
      </c>
      <c r="U214" s="123">
        <v>0</v>
      </c>
      <c r="V214" s="122">
        <v>7296645.24</v>
      </c>
      <c r="W214" s="124">
        <v>9849205.23</v>
      </c>
    </row>
    <row r="215" spans="1:23" ht="25.5">
      <c r="A215" s="253">
        <v>2</v>
      </c>
      <c r="B215" s="254">
        <v>15</v>
      </c>
      <c r="C215" s="254">
        <v>1</v>
      </c>
      <c r="D215" s="18" t="s">
        <v>415</v>
      </c>
      <c r="E215" s="18">
        <v>8</v>
      </c>
      <c r="F215" s="24"/>
      <c r="G215" s="63" t="s">
        <v>416</v>
      </c>
      <c r="H215" s="69">
        <v>187617.45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0</v>
      </c>
      <c r="V215" s="12">
        <v>146400</v>
      </c>
      <c r="W215" s="72">
        <v>41217.45</v>
      </c>
    </row>
    <row r="216" spans="1:23" ht="25.5">
      <c r="A216" s="253">
        <v>2</v>
      </c>
      <c r="B216" s="254">
        <v>63</v>
      </c>
      <c r="C216" s="254">
        <v>1</v>
      </c>
      <c r="D216" s="18" t="s">
        <v>415</v>
      </c>
      <c r="E216" s="18">
        <v>8</v>
      </c>
      <c r="F216" s="24"/>
      <c r="G216" s="63" t="s">
        <v>417</v>
      </c>
      <c r="H216" s="69">
        <v>14957106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12">
        <v>7139421.48</v>
      </c>
      <c r="W216" s="72">
        <v>7817684.52</v>
      </c>
    </row>
    <row r="217" spans="1:23" ht="12.75">
      <c r="A217" s="253">
        <v>2</v>
      </c>
      <c r="B217" s="254">
        <v>9</v>
      </c>
      <c r="C217" s="254">
        <v>7</v>
      </c>
      <c r="D217" s="18" t="s">
        <v>415</v>
      </c>
      <c r="E217" s="18">
        <v>8</v>
      </c>
      <c r="F217" s="24"/>
      <c r="G217" s="63" t="s">
        <v>418</v>
      </c>
      <c r="H217" s="69">
        <v>219645.04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12">
        <v>0</v>
      </c>
      <c r="W217" s="72">
        <v>219645.04</v>
      </c>
    </row>
    <row r="218" spans="1:23" ht="12.75">
      <c r="A218" s="253">
        <v>2</v>
      </c>
      <c r="B218" s="254">
        <v>10</v>
      </c>
      <c r="C218" s="254">
        <v>1</v>
      </c>
      <c r="D218" s="18" t="s">
        <v>415</v>
      </c>
      <c r="E218" s="18">
        <v>8</v>
      </c>
      <c r="F218" s="24"/>
      <c r="G218" s="63" t="s">
        <v>419</v>
      </c>
      <c r="H218" s="69">
        <v>44880.4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12">
        <v>0</v>
      </c>
      <c r="W218" s="72">
        <v>44880.4</v>
      </c>
    </row>
    <row r="219" spans="1:23" ht="12.75">
      <c r="A219" s="253">
        <v>2</v>
      </c>
      <c r="B219" s="254">
        <v>20</v>
      </c>
      <c r="C219" s="254">
        <v>2</v>
      </c>
      <c r="D219" s="18" t="s">
        <v>415</v>
      </c>
      <c r="E219" s="18">
        <v>8</v>
      </c>
      <c r="F219" s="24"/>
      <c r="G219" s="63" t="s">
        <v>420</v>
      </c>
      <c r="H219" s="69">
        <v>58851.12</v>
      </c>
      <c r="I219" s="12">
        <v>0</v>
      </c>
      <c r="J219" s="12">
        <v>31587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31587</v>
      </c>
      <c r="S219" s="12">
        <v>0</v>
      </c>
      <c r="T219" s="12">
        <v>0</v>
      </c>
      <c r="U219" s="69">
        <v>0</v>
      </c>
      <c r="V219" s="12">
        <v>3000</v>
      </c>
      <c r="W219" s="72">
        <v>24264.12</v>
      </c>
    </row>
    <row r="220" spans="1:23" ht="12.75">
      <c r="A220" s="253">
        <v>2</v>
      </c>
      <c r="B220" s="254">
        <v>61</v>
      </c>
      <c r="C220" s="254">
        <v>1</v>
      </c>
      <c r="D220" s="18" t="s">
        <v>415</v>
      </c>
      <c r="E220" s="18">
        <v>8</v>
      </c>
      <c r="F220" s="24"/>
      <c r="G220" s="63" t="s">
        <v>421</v>
      </c>
      <c r="H220" s="69">
        <v>159914.53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69">
        <v>0</v>
      </c>
      <c r="V220" s="12">
        <v>6249</v>
      </c>
      <c r="W220" s="72">
        <v>153665.53</v>
      </c>
    </row>
    <row r="221" spans="1:23" ht="38.25">
      <c r="A221" s="253">
        <v>2</v>
      </c>
      <c r="B221" s="254">
        <v>2</v>
      </c>
      <c r="C221" s="254">
        <v>5</v>
      </c>
      <c r="D221" s="18" t="s">
        <v>415</v>
      </c>
      <c r="E221" s="18">
        <v>8</v>
      </c>
      <c r="F221" s="24"/>
      <c r="G221" s="63" t="s">
        <v>422</v>
      </c>
      <c r="H221" s="69">
        <v>45087.54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0</v>
      </c>
      <c r="V221" s="12">
        <v>0</v>
      </c>
      <c r="W221" s="72">
        <v>45087.54</v>
      </c>
    </row>
    <row r="222" spans="1:23" ht="12.75">
      <c r="A222" s="253">
        <v>2</v>
      </c>
      <c r="B222" s="254">
        <v>8</v>
      </c>
      <c r="C222" s="254">
        <v>6</v>
      </c>
      <c r="D222" s="18" t="s">
        <v>415</v>
      </c>
      <c r="E222" s="18">
        <v>8</v>
      </c>
      <c r="F222" s="24"/>
      <c r="G222" s="63" t="s">
        <v>423</v>
      </c>
      <c r="H222" s="69">
        <v>4177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12">
        <v>0</v>
      </c>
      <c r="W222" s="72">
        <v>4177</v>
      </c>
    </row>
    <row r="223" spans="1:23" ht="12.75">
      <c r="A223" s="253">
        <v>2</v>
      </c>
      <c r="B223" s="254">
        <v>16</v>
      </c>
      <c r="C223" s="254">
        <v>4</v>
      </c>
      <c r="D223" s="18" t="s">
        <v>415</v>
      </c>
      <c r="E223" s="18">
        <v>8</v>
      </c>
      <c r="F223" s="24"/>
      <c r="G223" s="63" t="s">
        <v>424</v>
      </c>
      <c r="H223" s="69">
        <v>1085232.46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69">
        <v>0</v>
      </c>
      <c r="V223" s="12">
        <v>0</v>
      </c>
      <c r="W223" s="72">
        <v>1085232.46</v>
      </c>
    </row>
    <row r="224" spans="1:23" ht="12.75">
      <c r="A224" s="253">
        <v>2</v>
      </c>
      <c r="B224" s="254">
        <v>25</v>
      </c>
      <c r="C224" s="254">
        <v>2</v>
      </c>
      <c r="D224" s="18" t="s">
        <v>415</v>
      </c>
      <c r="E224" s="18">
        <v>8</v>
      </c>
      <c r="F224" s="24"/>
      <c r="G224" s="63" t="s">
        <v>425</v>
      </c>
      <c r="H224" s="69">
        <v>155873.38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12">
        <v>1574.76</v>
      </c>
      <c r="W224" s="72">
        <v>154298.62</v>
      </c>
    </row>
    <row r="225" spans="1:23" ht="12.75">
      <c r="A225" s="253">
        <v>2</v>
      </c>
      <c r="B225" s="254">
        <v>1</v>
      </c>
      <c r="C225" s="254">
        <v>1</v>
      </c>
      <c r="D225" s="18" t="s">
        <v>415</v>
      </c>
      <c r="E225" s="18">
        <v>8</v>
      </c>
      <c r="F225" s="24"/>
      <c r="G225" s="63" t="s">
        <v>438</v>
      </c>
      <c r="H225" s="69">
        <v>53307.92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12">
        <v>0</v>
      </c>
      <c r="W225" s="72">
        <v>53307.92</v>
      </c>
    </row>
    <row r="226" spans="1:23" ht="26.25" thickBot="1">
      <c r="A226" s="269">
        <v>2</v>
      </c>
      <c r="B226" s="270">
        <v>17</v>
      </c>
      <c r="C226" s="270">
        <v>4</v>
      </c>
      <c r="D226" s="19" t="s">
        <v>415</v>
      </c>
      <c r="E226" s="19">
        <v>8</v>
      </c>
      <c r="F226" s="25"/>
      <c r="G226" s="66" t="s">
        <v>439</v>
      </c>
      <c r="H226" s="80">
        <v>205744.63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80">
        <v>0</v>
      </c>
      <c r="V226" s="13">
        <v>0</v>
      </c>
      <c r="W226" s="84">
        <v>205744.63</v>
      </c>
    </row>
  </sheetData>
  <mergeCells count="16">
    <mergeCell ref="W8:W9"/>
    <mergeCell ref="I7:W7"/>
    <mergeCell ref="I8:I9"/>
    <mergeCell ref="J8:J9"/>
    <mergeCell ref="K8:U8"/>
    <mergeCell ref="V8:V9"/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Wojciech Kańczuga</cp:lastModifiedBy>
  <cp:lastPrinted>2010-05-13T09:06:42Z</cp:lastPrinted>
  <dcterms:created xsi:type="dcterms:W3CDTF">2004-12-13T11:18:08Z</dcterms:created>
  <dcterms:modified xsi:type="dcterms:W3CDTF">2010-05-13T09:39:49Z</dcterms:modified>
  <cp:category/>
  <cp:version/>
  <cp:contentType/>
  <cp:contentStatus/>
</cp:coreProperties>
</file>