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30" windowWidth="22995" windowHeight="10365"/>
  </bookViews>
  <sheets>
    <sheet name="Gminy" sheetId="1" r:id="rId1"/>
    <sheet name="Powiaty" sheetId="2" r:id="rId2"/>
    <sheet name="Wojew" sheetId="3" r:id="rId3"/>
  </sheets>
  <calcPr calcId="145621"/>
</workbook>
</file>

<file path=xl/calcChain.xml><?xml version="1.0" encoding="utf-8"?>
<calcChain xmlns="http://schemas.openxmlformats.org/spreadsheetml/2006/main">
  <c r="D5" i="3" l="1"/>
  <c r="C5" i="3"/>
  <c r="E34" i="2" l="1"/>
  <c r="D34" i="2"/>
  <c r="E33" i="2"/>
  <c r="D33" i="2"/>
  <c r="E32" i="2"/>
  <c r="D32" i="2"/>
  <c r="E31" i="2"/>
  <c r="D31" i="2"/>
  <c r="E30" i="2"/>
  <c r="D30" i="2"/>
  <c r="E29" i="2"/>
  <c r="D29" i="2"/>
  <c r="E28" i="2"/>
  <c r="D28" i="2"/>
  <c r="E27" i="2"/>
  <c r="D27" i="2"/>
  <c r="E26" i="2"/>
  <c r="D26" i="2"/>
  <c r="E25" i="2"/>
  <c r="D25" i="2"/>
  <c r="E24" i="2"/>
  <c r="D24" i="2"/>
  <c r="E23" i="2"/>
  <c r="D23" i="2"/>
  <c r="E22" i="2"/>
  <c r="D22" i="2"/>
  <c r="E21" i="2"/>
  <c r="D21" i="2"/>
  <c r="E20" i="2"/>
  <c r="D20" i="2"/>
  <c r="E19" i="2"/>
  <c r="D19" i="2"/>
  <c r="E18" i="2"/>
  <c r="D18" i="2"/>
  <c r="E17" i="2"/>
  <c r="D17" i="2"/>
  <c r="E16" i="2"/>
  <c r="D16" i="2"/>
  <c r="E15" i="2"/>
  <c r="D15" i="2"/>
  <c r="E14" i="2"/>
  <c r="D14" i="2"/>
  <c r="E13" i="2"/>
  <c r="D13" i="2"/>
  <c r="E12" i="2"/>
  <c r="D12" i="2"/>
  <c r="E11" i="2"/>
  <c r="D11" i="2"/>
  <c r="E10" i="2"/>
  <c r="D10" i="2"/>
  <c r="E9" i="2"/>
  <c r="D9" i="2"/>
  <c r="E8" i="2"/>
  <c r="D8" i="2"/>
  <c r="E7" i="2"/>
  <c r="D7" i="2"/>
  <c r="E6" i="2"/>
  <c r="D6" i="2"/>
  <c r="E5" i="2"/>
  <c r="D5" i="2"/>
</calcChain>
</file>

<file path=xl/sharedStrings.xml><?xml version="1.0" encoding="utf-8"?>
<sst xmlns="http://schemas.openxmlformats.org/spreadsheetml/2006/main" count="1064" uniqueCount="305">
  <si>
    <t xml:space="preserve">Kod gm. </t>
  </si>
  <si>
    <t xml:space="preserve">Typ i nazwa gminy </t>
  </si>
  <si>
    <t>Subwencja ogólna dla gmin za 2016 r. (część 82  dział  758)</t>
  </si>
  <si>
    <t xml:space="preserve">  część 19 dział 756
  rozdział 75621 § 0010
Dochody z tytułu udziału w podatku doch.od osób fiz. za 2016 r.</t>
  </si>
  <si>
    <t>Wpłaty gmin w 2016 r.
część 82
dział 758
rozdział 75831§2930</t>
  </si>
  <si>
    <r>
      <t xml:space="preserve">Cz. wyrównawcza - </t>
    </r>
    <r>
      <rPr>
        <b/>
        <sz val="8"/>
        <rFont val="Times New Roman"/>
        <family val="1"/>
        <charset val="238"/>
      </rPr>
      <t>75807§2920</t>
    </r>
  </si>
  <si>
    <r>
      <t>Cz. oświatowa -</t>
    </r>
    <r>
      <rPr>
        <b/>
        <sz val="8"/>
        <rFont val="Times New Roman"/>
        <family val="1"/>
        <charset val="238"/>
      </rPr>
      <t>75801§2920</t>
    </r>
  </si>
  <si>
    <r>
      <t>Cz. równ-</t>
    </r>
    <r>
      <rPr>
        <b/>
        <sz val="8"/>
        <rFont val="Times New Roman"/>
        <family val="1"/>
        <charset val="238"/>
      </rPr>
      <t>75831§2920</t>
    </r>
  </si>
  <si>
    <r>
      <t xml:space="preserve">Cz.rek. </t>
    </r>
    <r>
      <rPr>
        <b/>
        <sz val="8"/>
        <rFont val="Times New Roman"/>
        <family val="1"/>
        <charset val="238"/>
      </rPr>
      <t>75805 §2920</t>
    </r>
  </si>
  <si>
    <t>Rez.sub.og.-75802§2750
plan i wyk.IV 2016</t>
  </si>
  <si>
    <t>plan na 2016 r.</t>
  </si>
  <si>
    <t>wyk. IV kw.2016</t>
  </si>
  <si>
    <t>plan i wyk.
IV kw.2016</t>
  </si>
  <si>
    <t>wyk.IV kw.2016</t>
  </si>
  <si>
    <t>WK</t>
  </si>
  <si>
    <t>PK</t>
  </si>
  <si>
    <t>GK</t>
  </si>
  <si>
    <t>GT</t>
  </si>
  <si>
    <t>Nazwa</t>
  </si>
  <si>
    <t>wyr_pl</t>
  </si>
  <si>
    <t>wyr_wyk</t>
  </si>
  <si>
    <t>osw_pl</t>
  </si>
  <si>
    <t>osw_wyk</t>
  </si>
  <si>
    <t>row_pl</t>
  </si>
  <si>
    <t>row_wyk</t>
  </si>
  <si>
    <t>rek</t>
  </si>
  <si>
    <t>rez</t>
  </si>
  <si>
    <t>udz_wyk</t>
  </si>
  <si>
    <t>wpl_pl</t>
  </si>
  <si>
    <t>wpl_wyk</t>
  </si>
  <si>
    <t>02</t>
  </si>
  <si>
    <t>01</t>
  </si>
  <si>
    <t>1</t>
  </si>
  <si>
    <t>BOLESŁAWIEC</t>
  </si>
  <si>
    <t>2</t>
  </si>
  <si>
    <t>03</t>
  </si>
  <si>
    <t>GROMADKA</t>
  </si>
  <si>
    <t>04</t>
  </si>
  <si>
    <t>3</t>
  </si>
  <si>
    <t>NOWOGRODZIEC</t>
  </si>
  <si>
    <t>05</t>
  </si>
  <si>
    <t>OSIECZNICA</t>
  </si>
  <si>
    <t>06</t>
  </si>
  <si>
    <t>WARTA BOLESŁAWIECKA</t>
  </si>
  <si>
    <t>BIELAWA</t>
  </si>
  <si>
    <t>DZIERŻONIÓW</t>
  </si>
  <si>
    <t>PIESZYCE</t>
  </si>
  <si>
    <t>PIŁAWA GÓRNA</t>
  </si>
  <si>
    <t>ŁAGIEWNIKI</t>
  </si>
  <si>
    <t>07</t>
  </si>
  <si>
    <t>NIEMCZA</t>
  </si>
  <si>
    <t>GŁOGÓW</t>
  </si>
  <si>
    <t>JERZMANOWA</t>
  </si>
  <si>
    <t>KOTLA</t>
  </si>
  <si>
    <t>PĘCŁAW</t>
  </si>
  <si>
    <t>ŻUKOWICE</t>
  </si>
  <si>
    <t>GÓRA</t>
  </si>
  <si>
    <t>JEMIELNO</t>
  </si>
  <si>
    <t>NIECHLÓW</t>
  </si>
  <si>
    <t>WĄSOSZ</t>
  </si>
  <si>
    <t>JAWOR</t>
  </si>
  <si>
    <t>BOLKÓW</t>
  </si>
  <si>
    <t>MĘCINKA</t>
  </si>
  <si>
    <t>MŚCIWOJÓW</t>
  </si>
  <si>
    <t>PASZOWICE</t>
  </si>
  <si>
    <t>WĄDROŻE WIELKIE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</si>
  <si>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</si>
  <si>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</si>
  <si>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</si>
  <si>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</si>
  <si>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</si>
  <si>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</si>
  <si>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</si>
  <si>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08</t>
  </si>
  <si>
    <t>PODGÓRZYN</t>
  </si>
  <si>
    <t>09</t>
  </si>
  <si>
    <t>STARA KAMIENICA</t>
  </si>
  <si>
    <t>KAMIENNA GÓRA</t>
  </si>
  <si>
    <t>LUBAWKA</t>
  </si>
  <si>
    <t>MARCISZÓW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</si>
  <si>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</si>
  <si>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</si>
  <si>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</si>
  <si>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</si>
  <si>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</si>
  <si>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</si>
  <si>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</si>
  <si>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</si>
  <si>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10</t>
  </si>
  <si>
    <t>MIĘDZYLESIE</t>
  </si>
  <si>
    <t>11</t>
  </si>
  <si>
    <t>12</t>
  </si>
  <si>
    <t>RADKÓW</t>
  </si>
  <si>
    <t>13</t>
  </si>
  <si>
    <t>STRONIE ŚLĄSKIE</t>
  </si>
  <si>
    <t>14</t>
  </si>
  <si>
    <t>SZCZYTNA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</si>
  <si>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</si>
  <si>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</si>
  <si>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</si>
  <si>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</si>
  <si>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</si>
  <si>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</si>
  <si>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</si>
  <si>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</t>
  </si>
  <si>
    <t>ŚWIERADÓW-ZDRÓJ</t>
  </si>
  <si>
    <t>LEŚNA</t>
  </si>
  <si>
    <t>OLSZYNA</t>
  </si>
  <si>
    <t>PLATERÓWKA</t>
  </si>
  <si>
    <t>SIEKIERCZYN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</si>
  <si>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</si>
  <si>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</si>
  <si>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</si>
  <si>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</si>
  <si>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</si>
  <si>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</si>
  <si>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</si>
  <si>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</si>
  <si>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</si>
  <si>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</si>
  <si>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</si>
  <si>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OLEŚNICA</t>
  </si>
  <si>
    <t>BIERUTÓW</t>
  </si>
  <si>
    <t>DOBROSZYCE</t>
  </si>
  <si>
    <t>DZIADOWA KŁODA</t>
  </si>
  <si>
    <t>MIEDZYBÓRZ</t>
  </si>
  <si>
    <t>SYCÓW</t>
  </si>
  <si>
    <t>TWARDOGÓRA</t>
  </si>
  <si>
    <t>15</t>
  </si>
  <si>
    <t>OŁAWA</t>
  </si>
  <si>
    <t>DOMANIÓW</t>
  </si>
  <si>
    <t>JELCZ-LASKOWICE</t>
  </si>
  <si>
    <t>16</t>
  </si>
  <si>
    <t>CHOCIANÓW</t>
  </si>
  <si>
    <t>GAWORZYCE</t>
  </si>
  <si>
    <t>GRĘBOCICE</t>
  </si>
  <si>
    <t>POLKOWICE</t>
  </si>
  <si>
    <t>PRZEMKÓW</t>
  </si>
  <si>
    <t>RADWANICE</t>
  </si>
  <si>
    <t>17</t>
  </si>
  <si>
    <t>BORÓW</t>
  </si>
  <si>
    <t>KONDRATOWICE</t>
  </si>
  <si>
    <t>PRZEWORNO</t>
  </si>
  <si>
    <t>STRZELIN</t>
  </si>
  <si>
    <t>WIĄZÓW</t>
  </si>
  <si>
    <t>18</t>
  </si>
  <si>
    <t>KOSTOMŁOTY</t>
  </si>
  <si>
    <t>MALCZYCE</t>
  </si>
  <si>
    <t>MIĘKINIA</t>
  </si>
  <si>
    <t>ŚRODA ŚLĄSKA</t>
  </si>
  <si>
    <t>UDANIN</t>
  </si>
  <si>
    <t>19</t>
  </si>
  <si>
    <t>ŚWIDNICA</t>
  </si>
  <si>
    <t>ŚWIEBODZICE</t>
  </si>
  <si>
    <t>DOBROMIERZ</t>
  </si>
  <si>
    <t>JAWORZYNA ŚLĄSKA</t>
  </si>
  <si>
    <t>MARCINOWICE</t>
  </si>
  <si>
    <t>STRZEGOM</t>
  </si>
  <si>
    <t>ŻARÓW</t>
  </si>
  <si>
    <t>20</t>
  </si>
  <si>
    <t>OBORNIKI ŚLĄSKIE</t>
  </si>
  <si>
    <t>PRUSICE</t>
  </si>
  <si>
    <t>TRZEBNICA</t>
  </si>
  <si>
    <t>WISZNIA MAŁA</t>
  </si>
  <si>
    <t>ZAWONIA</t>
  </si>
  <si>
    <t>ŻMIGRÓD</t>
  </si>
  <si>
    <t>21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</si>
  <si>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</si>
  <si>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</si>
  <si>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</si>
  <si>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</si>
  <si>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</si>
  <si>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</si>
  <si>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</si>
  <si>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</si>
  <si>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22</t>
  </si>
  <si>
    <t>BRZEG DOLNY</t>
  </si>
  <si>
    <t>WIŃSKO</t>
  </si>
  <si>
    <t>WOŁÓW</t>
  </si>
  <si>
    <t>23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</si>
  <si>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</si>
  <si>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</si>
  <si>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</si>
  <si>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</si>
  <si>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</si>
  <si>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</si>
  <si>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</si>
  <si>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SIECHNICE</t>
  </si>
  <si>
    <t>ŻÓRAWINA</t>
  </si>
  <si>
    <t>24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</si>
  <si>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</si>
  <si>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</si>
  <si>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</si>
  <si>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</si>
  <si>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</si>
  <si>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</si>
  <si>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</si>
  <si>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25</t>
  </si>
  <si>
    <t>ZAWIDÓW</t>
  </si>
  <si>
    <t>ZGORZELEC</t>
  </si>
  <si>
    <t>BOGATYNIA</t>
  </si>
  <si>
    <t>PIEŃSK</t>
  </si>
  <si>
    <t>SULIKÓW</t>
  </si>
  <si>
    <t>WĘGLINIEC</t>
  </si>
  <si>
    <t>26</t>
  </si>
  <si>
    <t>WOJCIESZÓW</t>
  </si>
  <si>
    <t>ZŁOTORYJA</t>
  </si>
  <si>
    <t>PIELGRZYMKA</t>
  </si>
  <si>
    <t>ŚWIERZAWA</t>
  </si>
  <si>
    <t>ZAGRODNO</t>
  </si>
  <si>
    <t>61</t>
  </si>
  <si>
    <t>Jelenia Góra</t>
  </si>
  <si>
    <t>62</t>
  </si>
  <si>
    <t>Legnica</t>
  </si>
  <si>
    <t>64</t>
  </si>
  <si>
    <t>Wrocław</t>
  </si>
  <si>
    <t>65</t>
  </si>
  <si>
    <t>Wałbrzych</t>
  </si>
  <si>
    <t>Kod</t>
  </si>
  <si>
    <t>P o w i a t</t>
  </si>
  <si>
    <r>
      <t>S u b w e n c j a   o g ó l n a   d l a   p o w i a t ó w</t>
    </r>
    <r>
      <rPr>
        <sz val="10"/>
        <rFont val="Times New Roman CE"/>
        <family val="1"/>
        <charset val="238"/>
      </rPr>
      <t xml:space="preserve">   </t>
    </r>
    <r>
      <rPr>
        <sz val="8"/>
        <rFont val="Times New Roman CE"/>
        <family val="1"/>
        <charset val="238"/>
      </rPr>
      <t>(część 82 dział 758)</t>
    </r>
  </si>
  <si>
    <r>
      <t xml:space="preserve">Doch. z tyt. udziału w </t>
    </r>
    <r>
      <rPr>
        <b/>
        <sz val="8.5"/>
        <rFont val="Times New Roman CE"/>
        <family val="1"/>
        <charset val="238"/>
      </rPr>
      <t>PIT</t>
    </r>
  </si>
  <si>
    <r>
      <t xml:space="preserve">Kwota  </t>
    </r>
    <r>
      <rPr>
        <b/>
        <sz val="9"/>
        <rFont val="Times New Roman CE"/>
        <family val="1"/>
        <charset val="238"/>
      </rPr>
      <t>W p ł a t</t>
    </r>
  </si>
  <si>
    <r>
      <t>Rezerwa</t>
    </r>
    <r>
      <rPr>
        <sz val="9"/>
        <rFont val="Times New Roman CE"/>
        <family val="1"/>
        <charset val="238"/>
      </rPr>
      <t xml:space="preserve"> subwencji ogólnej</t>
    </r>
  </si>
  <si>
    <t>Łączna kwota</t>
  </si>
  <si>
    <r>
      <t xml:space="preserve">Subwencja oświatowa
</t>
    </r>
    <r>
      <rPr>
        <sz val="8"/>
        <rFont val="Times New Roman CE"/>
        <family val="1"/>
        <charset val="238"/>
      </rPr>
      <t>(rozdział 75801 §2920)</t>
    </r>
  </si>
  <si>
    <r>
      <t xml:space="preserve">Subwencja równoważąca
</t>
    </r>
    <r>
      <rPr>
        <sz val="8"/>
        <rFont val="Times New Roman CE"/>
        <family val="1"/>
        <charset val="238"/>
      </rPr>
      <t>(rozdział 75832 §2920)</t>
    </r>
  </si>
  <si>
    <r>
      <t xml:space="preserve">Subwencja wyrównawcza
</t>
    </r>
    <r>
      <rPr>
        <sz val="8"/>
        <rFont val="Times New Roman CE"/>
        <family val="1"/>
        <charset val="238"/>
      </rPr>
      <t>(rozdział 75803 §2920)</t>
    </r>
  </si>
  <si>
    <t>(rozdział 75622 §001)</t>
  </si>
  <si>
    <t>(rozdział 75832 §2930)</t>
  </si>
  <si>
    <r>
      <t>(rozdział 75802 §27</t>
    </r>
    <r>
      <rPr>
        <b/>
        <sz val="8"/>
        <rFont val="Times New Roman CE"/>
        <family val="1"/>
        <charset val="238"/>
      </rPr>
      <t>60</t>
    </r>
    <r>
      <rPr>
        <sz val="8"/>
        <rFont val="Times New Roman CE"/>
        <family val="1"/>
        <charset val="238"/>
      </rPr>
      <t>)</t>
    </r>
  </si>
  <si>
    <t>(rozdział 75802 §6180)</t>
  </si>
  <si>
    <t>(rozdział 75802 §2790)</t>
  </si>
  <si>
    <t>2016 rok</t>
  </si>
  <si>
    <t>IV kwartał</t>
  </si>
  <si>
    <t>2016 rok wyk. IV kwartał</t>
  </si>
  <si>
    <t>POW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</si>
  <si>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</si>
  <si>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</si>
  <si>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</si>
  <si>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</si>
  <si>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</si>
  <si>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</si>
  <si>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</si>
  <si>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</si>
  <si>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</si>
  <si>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</si>
  <si>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</si>
  <si>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</si>
  <si>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</si>
  <si>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</si>
  <si>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</si>
  <si>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</si>
  <si>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</si>
  <si>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bolesławiecki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</si>
  <si>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</si>
  <si>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</si>
  <si>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</si>
  <si>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</si>
  <si>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</si>
  <si>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</si>
  <si>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</si>
  <si>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</si>
  <si>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</si>
  <si>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</si>
  <si>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</si>
  <si>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</si>
  <si>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</si>
  <si>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</si>
  <si>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</si>
  <si>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</si>
  <si>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</t>
  </si>
  <si>
    <t>świdnicki</t>
  </si>
  <si>
    <t>trzebnicki</t>
  </si>
  <si>
    <t>wałbrzyski</t>
  </si>
  <si>
    <t>wołowski</t>
  </si>
  <si>
    <t>wrocławski</t>
  </si>
  <si>
    <t>ząbkowicki</t>
  </si>
  <si>
    <t>zgorzelecki</t>
  </si>
  <si>
    <t>złotoryjski</t>
  </si>
  <si>
    <t>Województwo</t>
  </si>
  <si>
    <r>
      <t xml:space="preserve">S u b w e n c j a   o g ó l n a   d l a   w o j e w ó d z t w   </t>
    </r>
    <r>
      <rPr>
        <sz val="8"/>
        <rFont val="Times New Roman CE"/>
        <family val="1"/>
        <charset val="238"/>
      </rPr>
      <t>(część 82 dział 758)</t>
    </r>
  </si>
  <si>
    <r>
      <t xml:space="preserve">Dochody z tyt. udziału w </t>
    </r>
    <r>
      <rPr>
        <b/>
        <sz val="10"/>
        <rFont val="Times New Roman CE"/>
        <family val="1"/>
        <charset val="238"/>
      </rPr>
      <t>PIT</t>
    </r>
  </si>
  <si>
    <r>
      <t xml:space="preserve">Kwota  </t>
    </r>
    <r>
      <rPr>
        <b/>
        <sz val="10"/>
        <rFont val="Times New Roman CE"/>
        <family val="1"/>
        <charset val="238"/>
      </rPr>
      <t>W p ł a t</t>
    </r>
  </si>
  <si>
    <t>Rezerwa Subwencji</t>
  </si>
  <si>
    <r>
      <t xml:space="preserve">Subwencja oświatowa
</t>
    </r>
    <r>
      <rPr>
        <sz val="7"/>
        <rFont val="Times New Roman CE"/>
        <family val="1"/>
        <charset val="238"/>
      </rPr>
      <t>(rozdział 75801  $2920)</t>
    </r>
  </si>
  <si>
    <r>
      <t xml:space="preserve">Subwencja regionalna
</t>
    </r>
    <r>
      <rPr>
        <sz val="7"/>
        <rFont val="Times New Roman CE"/>
        <family val="1"/>
        <charset val="238"/>
      </rPr>
      <t>(rozdział 75833 $2920)</t>
    </r>
  </si>
  <si>
    <r>
      <t xml:space="preserve">Subwencja wyrównawcza
</t>
    </r>
    <r>
      <rPr>
        <sz val="7"/>
        <rFont val="Times New Roman CE"/>
        <family val="1"/>
        <charset val="238"/>
      </rPr>
      <t>(rozdział 75804 $2920)</t>
    </r>
  </si>
  <si>
    <t>(część 19 dział 756 roz. 75623 $0010)</t>
  </si>
  <si>
    <t>(rozdział 75833  $2930)</t>
  </si>
  <si>
    <r>
      <t>(rozdział 75802  §</t>
    </r>
    <r>
      <rPr>
        <b/>
        <sz val="7"/>
        <rFont val="Times New Roman CE"/>
        <family val="1"/>
        <charset val="238"/>
      </rPr>
      <t>61</t>
    </r>
    <r>
      <rPr>
        <sz val="7"/>
        <rFont val="Times New Roman CE"/>
        <family val="1"/>
        <charset val="238"/>
      </rPr>
      <t>80)</t>
    </r>
  </si>
  <si>
    <t>3a</t>
  </si>
  <si>
    <t>3b</t>
  </si>
  <si>
    <t>4a</t>
  </si>
  <si>
    <t>4b</t>
  </si>
  <si>
    <t>5a</t>
  </si>
  <si>
    <t>5b</t>
  </si>
  <si>
    <t>6a</t>
  </si>
  <si>
    <t>6b</t>
  </si>
  <si>
    <t>7</t>
  </si>
  <si>
    <t>8a</t>
  </si>
  <si>
    <t>8b</t>
  </si>
  <si>
    <t>9a</t>
  </si>
  <si>
    <t>9b</t>
  </si>
  <si>
    <t>dolnośląskie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</si>
</sst>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.0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8.5"/>
      <name val="Times New Roman CE"/>
      <family val="1"/>
      <charset val="238"/>
    </font>
    <font>
      <b/>
      <sz val="8.5"/>
      <name val="Times New Roman CE"/>
      <family val="1"/>
      <charset val="238"/>
    </font>
    <font>
      <sz val="9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7.5"/>
      <name val="Times New Roman CE"/>
      <charset val="238"/>
    </font>
    <font>
      <sz val="7"/>
      <name val="Times New Roman CE"/>
      <family val="1"/>
      <charset val="238"/>
    </font>
    <font>
      <sz val="8"/>
      <name val="Times New Roman CE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7"/>
      <name val="Times New Roman CE"/>
      <family val="1"/>
      <charset val="238"/>
    </font>
    <font>
      <sz val="10"/>
      <name val="Times New Roman CE"/>
      <charset val="238"/>
    </font>
    <font>
      <i/>
      <sz val="7"/>
      <name val="Times New Roman CE"/>
      <family val="1"/>
      <charset val="238"/>
    </font>
    <font>
      <b/>
      <sz val="9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30">
    <xf numFmtId="0" fontId="0" fillId="0" borderId="0" xfId="0"/>
    <xf numFmtId="3" fontId="2" fillId="2" borderId="5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43" fontId="2" fillId="2" borderId="5" xfId="1" applyFont="1" applyFill="1" applyBorder="1" applyAlignment="1">
      <alignment horizontal="center" vertical="center" wrapText="1"/>
    </xf>
    <xf numFmtId="43" fontId="3" fillId="2" borderId="5" xfId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43" fontId="3" fillId="2" borderId="4" xfId="1" applyFont="1" applyFill="1" applyBorder="1" applyAlignment="1">
      <alignment horizontal="center" vertical="center" wrapText="1"/>
    </xf>
    <xf numFmtId="0" fontId="4" fillId="0" borderId="13" xfId="2" applyFont="1" applyBorder="1" applyAlignment="1">
      <alignment horizontal="center"/>
    </xf>
    <xf numFmtId="0" fontId="4" fillId="0" borderId="13" xfId="2" applyFont="1" applyBorder="1"/>
    <xf numFmtId="3" fontId="4" fillId="0" borderId="13" xfId="2" applyNumberFormat="1" applyFont="1" applyBorder="1"/>
    <xf numFmtId="4" fontId="4" fillId="0" borderId="13" xfId="2" applyNumberFormat="1" applyFont="1" applyBorder="1"/>
    <xf numFmtId="3" fontId="4" fillId="0" borderId="13" xfId="1" applyNumberFormat="1" applyFont="1" applyBorder="1"/>
    <xf numFmtId="0" fontId="4" fillId="0" borderId="14" xfId="2" applyFont="1" applyBorder="1" applyAlignment="1">
      <alignment horizontal="center"/>
    </xf>
    <xf numFmtId="0" fontId="4" fillId="0" borderId="14" xfId="2" applyFont="1" applyBorder="1"/>
    <xf numFmtId="3" fontId="4" fillId="0" borderId="14" xfId="2" applyNumberFormat="1" applyFont="1" applyBorder="1"/>
    <xf numFmtId="4" fontId="4" fillId="0" borderId="14" xfId="2" applyNumberFormat="1" applyFont="1" applyBorder="1"/>
    <xf numFmtId="3" fontId="4" fillId="0" borderId="14" xfId="1" applyNumberFormat="1" applyFont="1" applyBorder="1"/>
    <xf numFmtId="0" fontId="4" fillId="0" borderId="15" xfId="2" applyFont="1" applyBorder="1" applyAlignment="1">
      <alignment horizontal="center"/>
    </xf>
    <xf numFmtId="0" fontId="4" fillId="0" borderId="15" xfId="2" applyFont="1" applyBorder="1"/>
    <xf numFmtId="3" fontId="4" fillId="0" borderId="15" xfId="2" applyNumberFormat="1" applyFont="1" applyBorder="1"/>
    <xf numFmtId="4" fontId="4" fillId="0" borderId="15" xfId="2" applyNumberFormat="1" applyFont="1" applyBorder="1"/>
    <xf numFmtId="3" fontId="4" fillId="0" borderId="15" xfId="1" applyNumberFormat="1" applyFont="1" applyBorder="1"/>
    <xf numFmtId="164" fontId="8" fillId="2" borderId="5" xfId="0" applyNumberFormat="1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164" fontId="10" fillId="2" borderId="5" xfId="0" quotePrefix="1" applyNumberFormat="1" applyFont="1" applyFill="1" applyBorder="1" applyAlignment="1">
      <alignment horizontal="center" vertical="center"/>
    </xf>
    <xf numFmtId="164" fontId="12" fillId="2" borderId="5" xfId="0" applyNumberFormat="1" applyFont="1" applyFill="1" applyBorder="1" applyAlignment="1">
      <alignment horizontal="center" vertical="center"/>
    </xf>
    <xf numFmtId="164" fontId="13" fillId="2" borderId="5" xfId="0" applyNumberFormat="1" applyFont="1" applyFill="1" applyBorder="1" applyAlignment="1">
      <alignment horizontal="center" vertical="center"/>
    </xf>
    <xf numFmtId="49" fontId="14" fillId="3" borderId="5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14" fillId="0" borderId="27" xfId="0" applyNumberFormat="1" applyFont="1" applyBorder="1" applyAlignment="1">
      <alignment horizontal="center" vertical="center"/>
    </xf>
    <xf numFmtId="1" fontId="7" fillId="0" borderId="29" xfId="0" applyNumberFormat="1" applyFont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" fontId="20" fillId="2" borderId="36" xfId="0" applyNumberFormat="1" applyFont="1" applyFill="1" applyBorder="1" applyAlignment="1">
      <alignment horizontal="center" vertical="center"/>
    </xf>
    <xf numFmtId="1" fontId="20" fillId="2" borderId="37" xfId="0" applyNumberFormat="1" applyFont="1" applyFill="1" applyBorder="1" applyAlignment="1">
      <alignment horizontal="center" vertical="center"/>
    </xf>
    <xf numFmtId="3" fontId="20" fillId="2" borderId="37" xfId="0" applyNumberFormat="1" applyFont="1" applyFill="1" applyBorder="1" applyAlignment="1">
      <alignment horizontal="center" vertical="center"/>
    </xf>
    <xf numFmtId="0" fontId="20" fillId="2" borderId="37" xfId="0" applyFont="1" applyFill="1" applyBorder="1" applyAlignment="1">
      <alignment horizontal="center" vertical="center"/>
    </xf>
    <xf numFmtId="3" fontId="20" fillId="2" borderId="37" xfId="0" quotePrefix="1" applyNumberFormat="1" applyFont="1" applyFill="1" applyBorder="1" applyAlignment="1">
      <alignment horizontal="center" vertical="center"/>
    </xf>
    <xf numFmtId="3" fontId="20" fillId="2" borderId="38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1" fontId="2" fillId="2" borderId="11" xfId="0" applyNumberFormat="1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1" fontId="2" fillId="2" borderId="8" xfId="0" applyNumberFormat="1" applyFont="1" applyFill="1" applyBorder="1" applyAlignment="1">
      <alignment horizontal="center" vertical="center" wrapText="1"/>
    </xf>
    <xf numFmtId="1" fontId="2" fillId="2" borderId="12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43" fontId="2" fillId="2" borderId="5" xfId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/>
    </xf>
    <xf numFmtId="1" fontId="6" fillId="2" borderId="5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164" fontId="10" fillId="2" borderId="5" xfId="0" applyNumberFormat="1" applyFont="1" applyFill="1" applyBorder="1" applyAlignment="1">
      <alignment horizontal="center" vertical="center"/>
    </xf>
    <xf numFmtId="164" fontId="11" fillId="2" borderId="5" xfId="0" applyNumberFormat="1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/>
    </xf>
    <xf numFmtId="3" fontId="14" fillId="0" borderId="28" xfId="0" applyNumberFormat="1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1" fontId="16" fillId="0" borderId="17" xfId="0" applyNumberFormat="1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" fontId="16" fillId="0" borderId="21" xfId="0" applyNumberFormat="1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/>
    </xf>
    <xf numFmtId="3" fontId="16" fillId="0" borderId="25" xfId="0" applyNumberFormat="1" applyFont="1" applyBorder="1" applyAlignment="1">
      <alignment horizontal="center" vertical="center" wrapText="1"/>
    </xf>
    <xf numFmtId="3" fontId="16" fillId="0" borderId="26" xfId="0" applyNumberFormat="1" applyFont="1" applyBorder="1" applyAlignment="1">
      <alignment horizontal="center" vertical="center"/>
    </xf>
    <xf numFmtId="1" fontId="5" fillId="0" borderId="39" xfId="0" applyNumberFormat="1" applyFont="1" applyBorder="1" applyAlignment="1">
      <alignment horizontal="center" vertical="center"/>
    </xf>
    <xf numFmtId="1" fontId="7" fillId="0" borderId="40" xfId="0" applyNumberFormat="1" applyFont="1" applyBorder="1" applyAlignment="1">
      <alignment vertical="center"/>
    </xf>
    <xf numFmtId="3" fontId="10" fillId="0" borderId="39" xfId="0" applyNumberFormat="1" applyFont="1" applyBorder="1" applyAlignment="1">
      <alignment vertical="center"/>
    </xf>
    <xf numFmtId="3" fontId="11" fillId="0" borderId="40" xfId="0" applyNumberFormat="1" applyFont="1" applyBorder="1" applyAlignment="1">
      <alignment vertical="center"/>
    </xf>
    <xf numFmtId="3" fontId="10" fillId="0" borderId="41" xfId="0" applyNumberFormat="1" applyFont="1" applyBorder="1" applyAlignment="1">
      <alignment vertical="center"/>
    </xf>
    <xf numFmtId="3" fontId="11" fillId="0" borderId="41" xfId="0" applyNumberFormat="1" applyFont="1" applyBorder="1" applyAlignment="1">
      <alignment vertical="center"/>
    </xf>
    <xf numFmtId="3" fontId="11" fillId="0" borderId="42" xfId="0" applyNumberFormat="1" applyFont="1" applyBorder="1" applyAlignment="1">
      <alignment vertical="center"/>
    </xf>
    <xf numFmtId="3" fontId="21" fillId="0" borderId="36" xfId="0" applyNumberFormat="1" applyFont="1" applyBorder="1" applyAlignment="1">
      <alignment vertical="center"/>
    </xf>
    <xf numFmtId="4" fontId="10" fillId="0" borderId="39" xfId="0" applyNumberFormat="1" applyFont="1" applyBorder="1" applyAlignment="1">
      <alignment vertical="center"/>
    </xf>
    <xf numFmtId="4" fontId="11" fillId="0" borderId="38" xfId="0" applyNumberFormat="1" applyFont="1" applyBorder="1" applyAlignment="1">
      <alignment vertical="center"/>
    </xf>
    <xf numFmtId="3" fontId="11" fillId="0" borderId="38" xfId="0" applyNumberFormat="1" applyFont="1" applyBorder="1" applyAlignment="1">
      <alignment vertical="center"/>
    </xf>
    <xf numFmtId="1" fontId="14" fillId="0" borderId="13" xfId="0" applyNumberFormat="1" applyFont="1" applyBorder="1" applyAlignment="1">
      <alignment horizontal="left" vertical="center"/>
    </xf>
    <xf numFmtId="1" fontId="14" fillId="0" borderId="13" xfId="0" applyNumberFormat="1" applyFont="1" applyBorder="1" applyAlignment="1">
      <alignment horizontal="center" vertical="center"/>
    </xf>
    <xf numFmtId="1" fontId="10" fillId="0" borderId="13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vertical="center"/>
    </xf>
    <xf numFmtId="4" fontId="5" fillId="0" borderId="13" xfId="0" applyNumberFormat="1" applyFont="1" applyBorder="1" applyAlignment="1">
      <alignment vertical="center"/>
    </xf>
    <xf numFmtId="4" fontId="12" fillId="0" borderId="13" xfId="0" applyNumberFormat="1" applyFont="1" applyBorder="1" applyAlignment="1">
      <alignment vertical="center"/>
    </xf>
    <xf numFmtId="3" fontId="15" fillId="0" borderId="13" xfId="0" applyNumberFormat="1" applyFont="1" applyBorder="1" applyAlignment="1">
      <alignment vertical="center"/>
    </xf>
    <xf numFmtId="1" fontId="14" fillId="0" borderId="14" xfId="0" applyNumberFormat="1" applyFont="1" applyBorder="1" applyAlignment="1">
      <alignment horizontal="left" vertical="center"/>
    </xf>
    <xf numFmtId="1" fontId="14" fillId="0" borderId="14" xfId="0" applyNumberFormat="1" applyFont="1" applyBorder="1" applyAlignment="1">
      <alignment horizontal="center" vertical="center"/>
    </xf>
    <xf numFmtId="1" fontId="10" fillId="0" borderId="14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12" fillId="0" borderId="14" xfId="0" applyNumberFormat="1" applyFont="1" applyBorder="1" applyAlignment="1">
      <alignment vertical="center"/>
    </xf>
    <xf numFmtId="4" fontId="5" fillId="0" borderId="14" xfId="0" applyNumberFormat="1" applyFont="1" applyBorder="1" applyAlignment="1">
      <alignment vertical="center"/>
    </xf>
    <xf numFmtId="4" fontId="12" fillId="0" borderId="14" xfId="0" applyNumberFormat="1" applyFont="1" applyBorder="1" applyAlignment="1">
      <alignment vertical="center"/>
    </xf>
    <xf numFmtId="3" fontId="15" fillId="0" borderId="14" xfId="0" applyNumberFormat="1" applyFont="1" applyBorder="1" applyAlignment="1">
      <alignment vertical="center"/>
    </xf>
    <xf numFmtId="1" fontId="14" fillId="0" borderId="43" xfId="0" applyNumberFormat="1" applyFont="1" applyBorder="1" applyAlignment="1">
      <alignment horizontal="left" vertical="center"/>
    </xf>
    <xf numFmtId="1" fontId="14" fillId="0" borderId="43" xfId="0" applyNumberFormat="1" applyFont="1" applyBorder="1" applyAlignment="1">
      <alignment horizontal="center" vertical="center"/>
    </xf>
    <xf numFmtId="1" fontId="10" fillId="0" borderId="43" xfId="0" applyNumberFormat="1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3" fontId="12" fillId="0" borderId="43" xfId="0" applyNumberFormat="1" applyFont="1" applyBorder="1" applyAlignment="1">
      <alignment vertical="center"/>
    </xf>
    <xf numFmtId="4" fontId="5" fillId="0" borderId="43" xfId="0" applyNumberFormat="1" applyFont="1" applyBorder="1" applyAlignment="1">
      <alignment vertical="center"/>
    </xf>
    <xf numFmtId="4" fontId="12" fillId="0" borderId="43" xfId="0" applyNumberFormat="1" applyFont="1" applyBorder="1" applyAlignment="1">
      <alignment vertical="center"/>
    </xf>
    <xf numFmtId="3" fontId="15" fillId="0" borderId="43" xfId="0" applyNumberFormat="1" applyFont="1" applyBorder="1" applyAlignment="1">
      <alignment vertical="center"/>
    </xf>
  </cellXfs>
  <cellStyles count="3">
    <cellStyle name="Dziesiętny" xfId="1" builtinId="3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3"/>
  <sheetViews>
    <sheetView tabSelected="1" workbookViewId="0">
      <selection sqref="A1:D3"/>
    </sheetView>
  </sheetViews>
  <sheetFormatPr defaultRowHeight="15" x14ac:dyDescent="0.25"/>
  <cols>
    <col min="1" max="1" width="3.7109375" bestFit="1" customWidth="1"/>
    <col min="2" max="4" width="3.140625" bestFit="1" customWidth="1"/>
    <col min="5" max="5" width="24.140625" bestFit="1" customWidth="1"/>
    <col min="6" max="7" width="8.7109375" bestFit="1" customWidth="1"/>
    <col min="8" max="8" width="9.5703125" bestFit="1" customWidth="1"/>
    <col min="9" max="9" width="11.7109375" bestFit="1" customWidth="1"/>
    <col min="10" max="11" width="7.85546875" bestFit="1" customWidth="1"/>
    <col min="12" max="12" width="8.7109375" bestFit="1" customWidth="1"/>
    <col min="13" max="13" width="17.5703125" bestFit="1" customWidth="1"/>
    <col min="14" max="14" width="9.5703125" bestFit="1" customWidth="1"/>
    <col min="15" max="16" width="8.7109375" bestFit="1" customWidth="1"/>
  </cols>
  <sheetData>
    <row r="1" spans="1:16" ht="18.75" customHeight="1" x14ac:dyDescent="0.25">
      <c r="A1" s="48" t="s">
        <v>0</v>
      </c>
      <c r="B1" s="49"/>
      <c r="C1" s="49"/>
      <c r="D1" s="50"/>
      <c r="E1" s="57" t="s">
        <v>1</v>
      </c>
      <c r="F1" s="60" t="s">
        <v>2</v>
      </c>
      <c r="G1" s="60"/>
      <c r="H1" s="60"/>
      <c r="I1" s="60"/>
      <c r="J1" s="60"/>
      <c r="K1" s="60"/>
      <c r="L1" s="60"/>
      <c r="M1" s="60"/>
      <c r="N1" s="61" t="s">
        <v>3</v>
      </c>
      <c r="O1" s="63" t="s">
        <v>4</v>
      </c>
      <c r="P1" s="63"/>
    </row>
    <row r="2" spans="1:16" ht="48.75" customHeight="1" x14ac:dyDescent="0.25">
      <c r="A2" s="51"/>
      <c r="B2" s="52"/>
      <c r="C2" s="52"/>
      <c r="D2" s="53"/>
      <c r="E2" s="58"/>
      <c r="F2" s="64" t="s">
        <v>5</v>
      </c>
      <c r="G2" s="64"/>
      <c r="H2" s="64" t="s">
        <v>6</v>
      </c>
      <c r="I2" s="64"/>
      <c r="J2" s="64" t="s">
        <v>7</v>
      </c>
      <c r="K2" s="64"/>
      <c r="L2" s="1" t="s">
        <v>8</v>
      </c>
      <c r="M2" s="64" t="s">
        <v>9</v>
      </c>
      <c r="N2" s="62"/>
      <c r="O2" s="63"/>
      <c r="P2" s="63"/>
    </row>
    <row r="3" spans="1:16" ht="22.5" x14ac:dyDescent="0.25">
      <c r="A3" s="54"/>
      <c r="B3" s="55"/>
      <c r="C3" s="55"/>
      <c r="D3" s="56"/>
      <c r="E3" s="59"/>
      <c r="F3" s="1" t="s">
        <v>10</v>
      </c>
      <c r="G3" s="2" t="s">
        <v>11</v>
      </c>
      <c r="H3" s="1" t="s">
        <v>10</v>
      </c>
      <c r="I3" s="2" t="s">
        <v>11</v>
      </c>
      <c r="J3" s="1" t="s">
        <v>10</v>
      </c>
      <c r="K3" s="2" t="s">
        <v>11</v>
      </c>
      <c r="L3" s="1" t="s">
        <v>12</v>
      </c>
      <c r="M3" s="60"/>
      <c r="N3" s="2" t="s">
        <v>13</v>
      </c>
      <c r="O3" s="3" t="s">
        <v>10</v>
      </c>
      <c r="P3" s="4" t="s">
        <v>13</v>
      </c>
    </row>
    <row r="4" spans="1:16" x14ac:dyDescent="0.25">
      <c r="A4" s="5" t="s">
        <v>14</v>
      </c>
      <c r="B4" s="5" t="s">
        <v>15</v>
      </c>
      <c r="C4" s="5" t="s">
        <v>16</v>
      </c>
      <c r="D4" s="5" t="s">
        <v>17</v>
      </c>
      <c r="E4" s="5" t="s">
        <v>18</v>
      </c>
      <c r="F4" s="6" t="s">
        <v>19</v>
      </c>
      <c r="G4" s="7" t="s">
        <v>20</v>
      </c>
      <c r="H4" s="6" t="s">
        <v>21</v>
      </c>
      <c r="I4" s="7" t="s">
        <v>22</v>
      </c>
      <c r="J4" s="6" t="s">
        <v>23</v>
      </c>
      <c r="K4" s="7" t="s">
        <v>24</v>
      </c>
      <c r="L4" s="6" t="s">
        <v>25</v>
      </c>
      <c r="M4" s="7" t="s">
        <v>26</v>
      </c>
      <c r="N4" s="7" t="s">
        <v>27</v>
      </c>
      <c r="O4" s="8" t="s">
        <v>28</v>
      </c>
      <c r="P4" s="9" t="s">
        <v>29</v>
      </c>
    </row>
    <row r="5" spans="1:16" x14ac:dyDescent="0.25">
      <c r="A5" s="10" t="s">
        <v>30</v>
      </c>
      <c r="B5" s="10" t="s">
        <v>31</v>
      </c>
      <c r="C5" s="10" t="s">
        <v>31</v>
      </c>
      <c r="D5" s="10" t="s">
        <v>32</v>
      </c>
      <c r="E5" s="11" t="s">
        <v>33</v>
      </c>
      <c r="F5" s="12">
        <v>0</v>
      </c>
      <c r="G5" s="12">
        <v>0</v>
      </c>
      <c r="H5" s="12">
        <v>24668757</v>
      </c>
      <c r="I5" s="13">
        <v>24668757</v>
      </c>
      <c r="J5" s="12">
        <v>258489</v>
      </c>
      <c r="K5" s="12">
        <v>258489</v>
      </c>
      <c r="L5" s="12">
        <v>0</v>
      </c>
      <c r="M5" s="12">
        <v>0</v>
      </c>
      <c r="N5" s="12">
        <v>31878605</v>
      </c>
      <c r="O5" s="14">
        <v>0</v>
      </c>
      <c r="P5" s="14">
        <v>0</v>
      </c>
    </row>
    <row r="6" spans="1:16" x14ac:dyDescent="0.25">
      <c r="A6" s="15" t="s">
        <v>30</v>
      </c>
      <c r="B6" s="15" t="s">
        <v>31</v>
      </c>
      <c r="C6" s="15" t="s">
        <v>30</v>
      </c>
      <c r="D6" s="15" t="s">
        <v>34</v>
      </c>
      <c r="E6" s="16" t="s">
        <v>33</v>
      </c>
      <c r="F6" s="17">
        <v>2187732</v>
      </c>
      <c r="G6" s="17">
        <v>2187732</v>
      </c>
      <c r="H6" s="17">
        <v>5983073</v>
      </c>
      <c r="I6" s="18">
        <v>5983073</v>
      </c>
      <c r="J6" s="17">
        <v>0</v>
      </c>
      <c r="K6" s="17">
        <v>0</v>
      </c>
      <c r="L6" s="17">
        <v>0</v>
      </c>
      <c r="M6" s="17">
        <v>0</v>
      </c>
      <c r="N6" s="17">
        <v>10039334</v>
      </c>
      <c r="O6" s="19">
        <v>0</v>
      </c>
      <c r="P6" s="19">
        <v>0</v>
      </c>
    </row>
    <row r="7" spans="1:16" x14ac:dyDescent="0.25">
      <c r="A7" s="15" t="s">
        <v>30</v>
      </c>
      <c r="B7" s="15" t="s">
        <v>31</v>
      </c>
      <c r="C7" s="15" t="s">
        <v>35</v>
      </c>
      <c r="D7" s="15" t="s">
        <v>34</v>
      </c>
      <c r="E7" s="16" t="s">
        <v>36</v>
      </c>
      <c r="F7" s="17">
        <v>1176547</v>
      </c>
      <c r="G7" s="17">
        <v>1176547</v>
      </c>
      <c r="H7" s="17">
        <v>3860353</v>
      </c>
      <c r="I7" s="18">
        <v>3860353</v>
      </c>
      <c r="J7" s="17">
        <v>0</v>
      </c>
      <c r="K7" s="17">
        <v>0</v>
      </c>
      <c r="L7" s="17">
        <v>0</v>
      </c>
      <c r="M7" s="17">
        <v>0</v>
      </c>
      <c r="N7" s="17">
        <v>2653154</v>
      </c>
      <c r="O7" s="19">
        <v>0</v>
      </c>
      <c r="P7" s="19">
        <v>0</v>
      </c>
    </row>
    <row r="8" spans="1:16" x14ac:dyDescent="0.25">
      <c r="A8" s="15" t="s">
        <v>30</v>
      </c>
      <c r="B8" s="15" t="s">
        <v>31</v>
      </c>
      <c r="C8" s="15" t="s">
        <v>37</v>
      </c>
      <c r="D8" s="15" t="s">
        <v>38</v>
      </c>
      <c r="E8" s="16" t="s">
        <v>39</v>
      </c>
      <c r="F8" s="17">
        <v>1217053</v>
      </c>
      <c r="G8" s="17">
        <v>1217053</v>
      </c>
      <c r="H8" s="17">
        <v>12279615</v>
      </c>
      <c r="I8" s="18">
        <v>12279615</v>
      </c>
      <c r="J8" s="17">
        <v>412034</v>
      </c>
      <c r="K8" s="17">
        <v>412034</v>
      </c>
      <c r="L8" s="17">
        <v>0</v>
      </c>
      <c r="M8" s="17">
        <v>217982</v>
      </c>
      <c r="N8" s="17">
        <v>6550911</v>
      </c>
      <c r="O8" s="19">
        <v>0</v>
      </c>
      <c r="P8" s="19">
        <v>0</v>
      </c>
    </row>
    <row r="9" spans="1:16" x14ac:dyDescent="0.25">
      <c r="A9" s="15" t="s">
        <v>30</v>
      </c>
      <c r="B9" s="15" t="s">
        <v>31</v>
      </c>
      <c r="C9" s="15" t="s">
        <v>40</v>
      </c>
      <c r="D9" s="15" t="s">
        <v>34</v>
      </c>
      <c r="E9" s="16" t="s">
        <v>41</v>
      </c>
      <c r="F9" s="17">
        <v>1672235</v>
      </c>
      <c r="G9" s="17">
        <v>1672235</v>
      </c>
      <c r="H9" s="17">
        <v>7965881</v>
      </c>
      <c r="I9" s="18">
        <v>7965881</v>
      </c>
      <c r="J9" s="17">
        <v>47691</v>
      </c>
      <c r="K9" s="17">
        <v>47691</v>
      </c>
      <c r="L9" s="17">
        <v>0</v>
      </c>
      <c r="M9" s="17">
        <v>0</v>
      </c>
      <c r="N9" s="17">
        <v>4197716</v>
      </c>
      <c r="O9" s="19">
        <v>0</v>
      </c>
      <c r="P9" s="19">
        <v>0</v>
      </c>
    </row>
    <row r="10" spans="1:16" x14ac:dyDescent="0.25">
      <c r="A10" s="15" t="s">
        <v>30</v>
      </c>
      <c r="B10" s="15" t="s">
        <v>31</v>
      </c>
      <c r="C10" s="15" t="s">
        <v>42</v>
      </c>
      <c r="D10" s="15" t="s">
        <v>34</v>
      </c>
      <c r="E10" s="16" t="s">
        <v>43</v>
      </c>
      <c r="F10" s="17">
        <v>819700</v>
      </c>
      <c r="G10" s="17">
        <v>819700</v>
      </c>
      <c r="H10" s="17">
        <v>6888974</v>
      </c>
      <c r="I10" s="18">
        <v>6888974</v>
      </c>
      <c r="J10" s="17">
        <v>0</v>
      </c>
      <c r="K10" s="17">
        <v>0</v>
      </c>
      <c r="L10" s="17">
        <v>0</v>
      </c>
      <c r="M10" s="17">
        <v>0</v>
      </c>
      <c r="N10" s="17">
        <v>4295494</v>
      </c>
      <c r="O10" s="19">
        <v>0</v>
      </c>
      <c r="P10" s="19">
        <v>0</v>
      </c>
    </row>
    <row r="11" spans="1:16" x14ac:dyDescent="0.25">
      <c r="A11" s="15" t="s">
        <v>30</v>
      </c>
      <c r="B11" s="15" t="s">
        <v>30</v>
      </c>
      <c r="C11" s="15" t="s">
        <v>31</v>
      </c>
      <c r="D11" s="15" t="s">
        <v>32</v>
      </c>
      <c r="E11" s="16" t="s">
        <v>44</v>
      </c>
      <c r="F11" s="17">
        <v>12041241</v>
      </c>
      <c r="G11" s="17">
        <v>12041241</v>
      </c>
      <c r="H11" s="17">
        <v>16026456</v>
      </c>
      <c r="I11" s="18">
        <v>16026456</v>
      </c>
      <c r="J11" s="17">
        <v>134174</v>
      </c>
      <c r="K11" s="17">
        <v>134174</v>
      </c>
      <c r="L11" s="17">
        <v>0</v>
      </c>
      <c r="M11" s="17">
        <v>152439</v>
      </c>
      <c r="N11" s="17">
        <v>17705730</v>
      </c>
      <c r="O11" s="19">
        <v>0</v>
      </c>
      <c r="P11" s="19">
        <v>0</v>
      </c>
    </row>
    <row r="12" spans="1:16" x14ac:dyDescent="0.25">
      <c r="A12" s="15" t="s">
        <v>30</v>
      </c>
      <c r="B12" s="15" t="s">
        <v>30</v>
      </c>
      <c r="C12" s="15" t="s">
        <v>30</v>
      </c>
      <c r="D12" s="15" t="s">
        <v>32</v>
      </c>
      <c r="E12" s="16" t="s">
        <v>45</v>
      </c>
      <c r="F12" s="17">
        <v>2040281</v>
      </c>
      <c r="G12" s="17">
        <v>2040281</v>
      </c>
      <c r="H12" s="17">
        <v>17569417</v>
      </c>
      <c r="I12" s="18">
        <v>17569417</v>
      </c>
      <c r="J12" s="17">
        <v>263777</v>
      </c>
      <c r="K12" s="17">
        <v>263777</v>
      </c>
      <c r="L12" s="17">
        <v>0</v>
      </c>
      <c r="M12" s="17">
        <v>0</v>
      </c>
      <c r="N12" s="17">
        <v>22919058</v>
      </c>
      <c r="O12" s="19">
        <v>0</v>
      </c>
      <c r="P12" s="19">
        <v>0</v>
      </c>
    </row>
    <row r="13" spans="1:16" x14ac:dyDescent="0.25">
      <c r="A13" s="15" t="s">
        <v>30</v>
      </c>
      <c r="B13" s="15" t="s">
        <v>30</v>
      </c>
      <c r="C13" s="15" t="s">
        <v>35</v>
      </c>
      <c r="D13" s="17" t="s">
        <v>38</v>
      </c>
      <c r="E13" s="16" t="s">
        <v>46</v>
      </c>
      <c r="F13" s="17">
        <v>3037514</v>
      </c>
      <c r="G13" s="17">
        <v>3037514</v>
      </c>
      <c r="H13" s="17">
        <v>3069509</v>
      </c>
      <c r="I13" s="18">
        <v>3069509</v>
      </c>
      <c r="J13" s="17">
        <v>71703</v>
      </c>
      <c r="K13" s="17">
        <v>71703</v>
      </c>
      <c r="L13" s="17">
        <v>0</v>
      </c>
      <c r="M13" s="17">
        <v>49727</v>
      </c>
      <c r="N13" s="17">
        <v>5359889</v>
      </c>
      <c r="O13" s="19">
        <v>0</v>
      </c>
      <c r="P13" s="19">
        <v>0</v>
      </c>
    </row>
    <row r="14" spans="1:16" x14ac:dyDescent="0.25">
      <c r="A14" s="15" t="s">
        <v>30</v>
      </c>
      <c r="B14" s="15" t="s">
        <v>30</v>
      </c>
      <c r="C14" s="15" t="s">
        <v>37</v>
      </c>
      <c r="D14" s="15" t="s">
        <v>32</v>
      </c>
      <c r="E14" s="16" t="s">
        <v>47</v>
      </c>
      <c r="F14" s="17">
        <v>2451246</v>
      </c>
      <c r="G14" s="17">
        <v>2451246</v>
      </c>
      <c r="H14" s="17">
        <v>2815999</v>
      </c>
      <c r="I14" s="18">
        <v>2815999</v>
      </c>
      <c r="J14" s="17">
        <v>0</v>
      </c>
      <c r="K14" s="17">
        <v>0</v>
      </c>
      <c r="L14" s="17">
        <v>0</v>
      </c>
      <c r="M14" s="17">
        <v>16321</v>
      </c>
      <c r="N14" s="17">
        <v>3021206</v>
      </c>
      <c r="O14" s="19">
        <v>0</v>
      </c>
      <c r="P14" s="19">
        <v>0</v>
      </c>
    </row>
    <row r="15" spans="1:16" x14ac:dyDescent="0.25">
      <c r="A15" s="15" t="s">
        <v>30</v>
      </c>
      <c r="B15" s="15" t="s">
        <v>30</v>
      </c>
      <c r="C15" s="15" t="s">
        <v>40</v>
      </c>
      <c r="D15" s="15" t="s">
        <v>34</v>
      </c>
      <c r="E15" s="16" t="s">
        <v>45</v>
      </c>
      <c r="F15" s="17">
        <v>2882399</v>
      </c>
      <c r="G15" s="17">
        <v>2882399</v>
      </c>
      <c r="H15" s="17">
        <v>4375084</v>
      </c>
      <c r="I15" s="18">
        <v>4375084</v>
      </c>
      <c r="J15" s="17">
        <v>0</v>
      </c>
      <c r="K15" s="17">
        <v>0</v>
      </c>
      <c r="L15" s="17">
        <v>0</v>
      </c>
      <c r="M15" s="17">
        <v>0</v>
      </c>
      <c r="N15" s="17">
        <v>4844039</v>
      </c>
      <c r="O15" s="19">
        <v>0</v>
      </c>
      <c r="P15" s="19">
        <v>0</v>
      </c>
    </row>
    <row r="16" spans="1:16" x14ac:dyDescent="0.25">
      <c r="A16" s="15" t="s">
        <v>30</v>
      </c>
      <c r="B16" s="15" t="s">
        <v>30</v>
      </c>
      <c r="C16" s="15" t="s">
        <v>42</v>
      </c>
      <c r="D16" s="15" t="s">
        <v>34</v>
      </c>
      <c r="E16" s="16" t="s">
        <v>48</v>
      </c>
      <c r="F16" s="17">
        <v>2493800</v>
      </c>
      <c r="G16" s="17">
        <v>2493800</v>
      </c>
      <c r="H16" s="17">
        <v>6048167</v>
      </c>
      <c r="I16" s="18">
        <v>6048167</v>
      </c>
      <c r="J16" s="17">
        <v>0</v>
      </c>
      <c r="K16" s="17">
        <v>0</v>
      </c>
      <c r="L16" s="17">
        <v>0</v>
      </c>
      <c r="M16" s="17">
        <v>0</v>
      </c>
      <c r="N16" s="17">
        <v>3689839</v>
      </c>
      <c r="O16" s="19">
        <v>0</v>
      </c>
      <c r="P16" s="19">
        <v>0</v>
      </c>
    </row>
    <row r="17" spans="1:16" x14ac:dyDescent="0.25">
      <c r="A17" s="15" t="s">
        <v>30</v>
      </c>
      <c r="B17" s="15" t="s">
        <v>30</v>
      </c>
      <c r="C17" s="15" t="s">
        <v>49</v>
      </c>
      <c r="D17" s="15" t="s">
        <v>38</v>
      </c>
      <c r="E17" s="16" t="s">
        <v>50</v>
      </c>
      <c r="F17" s="17">
        <v>1521116</v>
      </c>
      <c r="G17" s="17">
        <v>1521116</v>
      </c>
      <c r="H17" s="17">
        <v>2945201</v>
      </c>
      <c r="I17" s="18">
        <v>2945201</v>
      </c>
      <c r="J17" s="17">
        <v>28253</v>
      </c>
      <c r="K17" s="17">
        <v>28253</v>
      </c>
      <c r="L17" s="17">
        <v>0</v>
      </c>
      <c r="M17" s="17">
        <v>0</v>
      </c>
      <c r="N17" s="17">
        <v>2308173</v>
      </c>
      <c r="O17" s="19">
        <v>0</v>
      </c>
      <c r="P17" s="19">
        <v>0</v>
      </c>
    </row>
    <row r="18" spans="1:16" x14ac:dyDescent="0.25">
      <c r="A18" s="15" t="s">
        <v>30</v>
      </c>
      <c r="B18" s="15" t="s">
        <v>35</v>
      </c>
      <c r="C18" s="15" t="s">
        <v>31</v>
      </c>
      <c r="D18" s="15" t="s">
        <v>32</v>
      </c>
      <c r="E18" s="16" t="s">
        <v>51</v>
      </c>
      <c r="F18" s="17">
        <v>0</v>
      </c>
      <c r="G18" s="17">
        <v>0</v>
      </c>
      <c r="H18" s="17">
        <v>38883495</v>
      </c>
      <c r="I18" s="18">
        <v>38883495</v>
      </c>
      <c r="J18" s="17">
        <v>161765</v>
      </c>
      <c r="K18" s="17">
        <v>161765</v>
      </c>
      <c r="L18" s="17">
        <v>0</v>
      </c>
      <c r="M18" s="17">
        <v>0</v>
      </c>
      <c r="N18" s="17">
        <v>70780153</v>
      </c>
      <c r="O18" s="19">
        <v>0</v>
      </c>
      <c r="P18" s="19">
        <v>0</v>
      </c>
    </row>
    <row r="19" spans="1:16" x14ac:dyDescent="0.25">
      <c r="A19" s="15" t="s">
        <v>30</v>
      </c>
      <c r="B19" s="15" t="s">
        <v>35</v>
      </c>
      <c r="C19" s="15" t="s">
        <v>30</v>
      </c>
      <c r="D19" s="15" t="s">
        <v>34</v>
      </c>
      <c r="E19" s="16" t="s">
        <v>51</v>
      </c>
      <c r="F19" s="17">
        <v>634755</v>
      </c>
      <c r="G19" s="17">
        <v>634755</v>
      </c>
      <c r="H19" s="17">
        <v>3832111</v>
      </c>
      <c r="I19" s="18">
        <v>3832111</v>
      </c>
      <c r="J19" s="17">
        <v>0</v>
      </c>
      <c r="K19" s="17">
        <v>0</v>
      </c>
      <c r="L19" s="17">
        <v>0</v>
      </c>
      <c r="M19" s="17">
        <v>0</v>
      </c>
      <c r="N19" s="17">
        <v>6757745</v>
      </c>
      <c r="O19" s="19">
        <v>0</v>
      </c>
      <c r="P19" s="19">
        <v>0</v>
      </c>
    </row>
    <row r="20" spans="1:16" x14ac:dyDescent="0.25">
      <c r="A20" s="15" t="s">
        <v>30</v>
      </c>
      <c r="B20" s="15" t="s">
        <v>35</v>
      </c>
      <c r="C20" s="15" t="s">
        <v>35</v>
      </c>
      <c r="D20" s="15" t="s">
        <v>34</v>
      </c>
      <c r="E20" s="16" t="s">
        <v>52</v>
      </c>
      <c r="F20" s="17">
        <v>0</v>
      </c>
      <c r="G20" s="17">
        <v>0</v>
      </c>
      <c r="H20" s="17">
        <v>4265632</v>
      </c>
      <c r="I20" s="18">
        <v>4265632</v>
      </c>
      <c r="J20" s="17">
        <v>0</v>
      </c>
      <c r="K20" s="17">
        <v>0</v>
      </c>
      <c r="L20" s="17">
        <v>0</v>
      </c>
      <c r="M20" s="17">
        <v>399524</v>
      </c>
      <c r="N20" s="17">
        <v>5901996</v>
      </c>
      <c r="O20" s="19">
        <v>3813270</v>
      </c>
      <c r="P20" s="19">
        <v>3813270</v>
      </c>
    </row>
    <row r="21" spans="1:16" x14ac:dyDescent="0.25">
      <c r="A21" s="15" t="s">
        <v>30</v>
      </c>
      <c r="B21" s="15" t="s">
        <v>35</v>
      </c>
      <c r="C21" s="15" t="s">
        <v>37</v>
      </c>
      <c r="D21" s="15" t="s">
        <v>34</v>
      </c>
      <c r="E21" s="16" t="s">
        <v>53</v>
      </c>
      <c r="F21" s="17">
        <v>1037668</v>
      </c>
      <c r="G21" s="17">
        <v>1037668</v>
      </c>
      <c r="H21" s="17">
        <v>3774240</v>
      </c>
      <c r="I21" s="18">
        <v>3774240</v>
      </c>
      <c r="J21" s="17">
        <v>0</v>
      </c>
      <c r="K21" s="17">
        <v>0</v>
      </c>
      <c r="L21" s="17">
        <v>0</v>
      </c>
      <c r="M21" s="17">
        <v>0</v>
      </c>
      <c r="N21" s="17">
        <v>2928704</v>
      </c>
      <c r="O21" s="19">
        <v>0</v>
      </c>
      <c r="P21" s="19">
        <v>0</v>
      </c>
    </row>
    <row r="22" spans="1:16" x14ac:dyDescent="0.25">
      <c r="A22" s="15" t="s">
        <v>30</v>
      </c>
      <c r="B22" s="15" t="s">
        <v>35</v>
      </c>
      <c r="C22" s="15" t="s">
        <v>40</v>
      </c>
      <c r="D22" s="15" t="s">
        <v>34</v>
      </c>
      <c r="E22" s="16" t="s">
        <v>54</v>
      </c>
      <c r="F22" s="17">
        <v>737909</v>
      </c>
      <c r="G22" s="17">
        <v>737909</v>
      </c>
      <c r="H22" s="17">
        <v>1798765</v>
      </c>
      <c r="I22" s="18">
        <v>1798765</v>
      </c>
      <c r="J22" s="17">
        <v>0</v>
      </c>
      <c r="K22" s="17">
        <v>0</v>
      </c>
      <c r="L22" s="17">
        <v>0</v>
      </c>
      <c r="M22" s="17">
        <v>0</v>
      </c>
      <c r="N22" s="17">
        <v>956784</v>
      </c>
      <c r="O22" s="19">
        <v>0</v>
      </c>
      <c r="P22" s="19">
        <v>0</v>
      </c>
    </row>
    <row r="23" spans="1:16" x14ac:dyDescent="0.25">
      <c r="A23" s="15" t="s">
        <v>30</v>
      </c>
      <c r="B23" s="15" t="s">
        <v>35</v>
      </c>
      <c r="C23" s="15" t="s">
        <v>42</v>
      </c>
      <c r="D23" s="15" t="s">
        <v>34</v>
      </c>
      <c r="E23" s="16" t="s">
        <v>55</v>
      </c>
      <c r="F23" s="17">
        <v>526811</v>
      </c>
      <c r="G23" s="17">
        <v>526811</v>
      </c>
      <c r="H23" s="17">
        <v>2693872</v>
      </c>
      <c r="I23" s="18">
        <v>2693872</v>
      </c>
      <c r="J23" s="17">
        <v>0</v>
      </c>
      <c r="K23" s="17">
        <v>0</v>
      </c>
      <c r="L23" s="17">
        <v>0</v>
      </c>
      <c r="M23" s="17">
        <v>0</v>
      </c>
      <c r="N23" s="17">
        <v>1838922</v>
      </c>
      <c r="O23" s="19">
        <v>0</v>
      </c>
      <c r="P23" s="19">
        <v>0</v>
      </c>
    </row>
    <row r="24" spans="1:16" x14ac:dyDescent="0.25">
      <c r="A24" s="15" t="s">
        <v>30</v>
      </c>
      <c r="B24" s="15" t="s">
        <v>37</v>
      </c>
      <c r="C24" s="15" t="s">
        <v>31</v>
      </c>
      <c r="D24" s="15" t="s">
        <v>38</v>
      </c>
      <c r="E24" s="16" t="s">
        <v>56</v>
      </c>
      <c r="F24" s="17">
        <v>6068154</v>
      </c>
      <c r="G24" s="17">
        <v>6068154</v>
      </c>
      <c r="H24" s="17">
        <v>13725854</v>
      </c>
      <c r="I24" s="18">
        <v>13725854</v>
      </c>
      <c r="J24" s="17">
        <v>371000</v>
      </c>
      <c r="K24" s="17">
        <v>371000</v>
      </c>
      <c r="L24" s="17">
        <v>0</v>
      </c>
      <c r="M24" s="17">
        <v>0</v>
      </c>
      <c r="N24" s="17">
        <v>9726841</v>
      </c>
      <c r="O24" s="19">
        <v>0</v>
      </c>
      <c r="P24" s="19">
        <v>0</v>
      </c>
    </row>
    <row r="25" spans="1:16" x14ac:dyDescent="0.25">
      <c r="A25" s="15" t="s">
        <v>30</v>
      </c>
      <c r="B25" s="15" t="s">
        <v>37</v>
      </c>
      <c r="C25" s="15" t="s">
        <v>30</v>
      </c>
      <c r="D25" s="15" t="s">
        <v>34</v>
      </c>
      <c r="E25" s="16" t="s">
        <v>57</v>
      </c>
      <c r="F25" s="17">
        <v>1640735</v>
      </c>
      <c r="G25" s="17">
        <v>1640735</v>
      </c>
      <c r="H25" s="17">
        <v>2029524</v>
      </c>
      <c r="I25" s="18">
        <v>2029524</v>
      </c>
      <c r="J25" s="17">
        <v>55905</v>
      </c>
      <c r="K25" s="17">
        <v>55905</v>
      </c>
      <c r="L25" s="17">
        <v>0</v>
      </c>
      <c r="M25" s="17">
        <v>0</v>
      </c>
      <c r="N25" s="17">
        <v>969621</v>
      </c>
      <c r="O25" s="19">
        <v>0</v>
      </c>
      <c r="P25" s="19">
        <v>0</v>
      </c>
    </row>
    <row r="26" spans="1:16" x14ac:dyDescent="0.25">
      <c r="A26" s="15" t="s">
        <v>30</v>
      </c>
      <c r="B26" s="15" t="s">
        <v>37</v>
      </c>
      <c r="C26" s="15" t="s">
        <v>35</v>
      </c>
      <c r="D26" s="15" t="s">
        <v>34</v>
      </c>
      <c r="E26" s="16" t="s">
        <v>58</v>
      </c>
      <c r="F26" s="17">
        <v>2637251</v>
      </c>
      <c r="G26" s="17">
        <v>2637251</v>
      </c>
      <c r="H26" s="17">
        <v>3658136</v>
      </c>
      <c r="I26" s="18">
        <v>3658136</v>
      </c>
      <c r="J26" s="17">
        <v>49043</v>
      </c>
      <c r="K26" s="17">
        <v>49043</v>
      </c>
      <c r="L26" s="17">
        <v>0</v>
      </c>
      <c r="M26" s="17">
        <v>0</v>
      </c>
      <c r="N26" s="17">
        <v>1995762</v>
      </c>
      <c r="O26" s="19">
        <v>0</v>
      </c>
      <c r="P26" s="19">
        <v>0</v>
      </c>
    </row>
    <row r="27" spans="1:16" x14ac:dyDescent="0.25">
      <c r="A27" s="15" t="s">
        <v>30</v>
      </c>
      <c r="B27" s="15" t="s">
        <v>37</v>
      </c>
      <c r="C27" s="15" t="s">
        <v>37</v>
      </c>
      <c r="D27" s="15" t="s">
        <v>38</v>
      </c>
      <c r="E27" s="16" t="s">
        <v>59</v>
      </c>
      <c r="F27" s="17">
        <v>2440840</v>
      </c>
      <c r="G27" s="17">
        <v>2440840</v>
      </c>
      <c r="H27" s="17">
        <v>6268338</v>
      </c>
      <c r="I27" s="18">
        <v>6268338</v>
      </c>
      <c r="J27" s="17">
        <v>170797</v>
      </c>
      <c r="K27" s="17">
        <v>170797</v>
      </c>
      <c r="L27" s="17">
        <v>0</v>
      </c>
      <c r="M27" s="17">
        <v>0</v>
      </c>
      <c r="N27" s="17">
        <v>2959701</v>
      </c>
      <c r="O27" s="19">
        <v>0</v>
      </c>
      <c r="P27" s="19">
        <v>0</v>
      </c>
    </row>
    <row r="28" spans="1:16" x14ac:dyDescent="0.25">
      <c r="A28" s="15" t="s">
        <v>30</v>
      </c>
      <c r="B28" s="15" t="s">
        <v>40</v>
      </c>
      <c r="C28" s="15" t="s">
        <v>31</v>
      </c>
      <c r="D28" s="15" t="s">
        <v>32</v>
      </c>
      <c r="E28" s="16" t="s">
        <v>60</v>
      </c>
      <c r="F28" s="17">
        <v>3023191</v>
      </c>
      <c r="G28" s="17">
        <v>3023191</v>
      </c>
      <c r="H28" s="17">
        <v>12330483</v>
      </c>
      <c r="I28" s="18">
        <v>12330483</v>
      </c>
      <c r="J28" s="17">
        <v>109566</v>
      </c>
      <c r="K28" s="17">
        <v>109566</v>
      </c>
      <c r="L28" s="17">
        <v>0</v>
      </c>
      <c r="M28" s="17">
        <v>0</v>
      </c>
      <c r="N28" s="17">
        <v>16506850</v>
      </c>
      <c r="O28" s="19">
        <v>0</v>
      </c>
      <c r="P28" s="19">
        <v>0</v>
      </c>
    </row>
    <row r="29" spans="1:16" x14ac:dyDescent="0.25">
      <c r="A29" s="15" t="s">
        <v>30</v>
      </c>
      <c r="B29" s="15" t="s">
        <v>40</v>
      </c>
      <c r="C29" s="15" t="s">
        <v>30</v>
      </c>
      <c r="D29" s="15" t="s">
        <v>38</v>
      </c>
      <c r="E29" s="16" t="s">
        <v>61</v>
      </c>
      <c r="F29" s="17">
        <v>5961214</v>
      </c>
      <c r="G29" s="17">
        <v>5961214</v>
      </c>
      <c r="H29" s="17">
        <v>5676943</v>
      </c>
      <c r="I29" s="18">
        <v>5676943</v>
      </c>
      <c r="J29" s="17">
        <v>255752</v>
      </c>
      <c r="K29" s="17">
        <v>255752</v>
      </c>
      <c r="L29" s="17">
        <v>0</v>
      </c>
      <c r="M29" s="17">
        <v>0</v>
      </c>
      <c r="N29" s="17">
        <v>4613279</v>
      </c>
      <c r="O29" s="19">
        <v>0</v>
      </c>
      <c r="P29" s="19">
        <v>0</v>
      </c>
    </row>
    <row r="30" spans="1:16" x14ac:dyDescent="0.25">
      <c r="A30" s="15" t="s">
        <v>30</v>
      </c>
      <c r="B30" s="15" t="s">
        <v>40</v>
      </c>
      <c r="C30" s="15" t="s">
        <v>35</v>
      </c>
      <c r="D30" s="15" t="s">
        <v>34</v>
      </c>
      <c r="E30" s="16" t="s">
        <v>62</v>
      </c>
      <c r="F30" s="17">
        <v>970796</v>
      </c>
      <c r="G30" s="17">
        <v>970796</v>
      </c>
      <c r="H30" s="17">
        <v>3571997</v>
      </c>
      <c r="I30" s="18">
        <v>3571997</v>
      </c>
      <c r="J30" s="17">
        <v>0</v>
      </c>
      <c r="K30" s="17">
        <v>0</v>
      </c>
      <c r="L30" s="17">
        <v>0</v>
      </c>
      <c r="M30" s="17">
        <v>0</v>
      </c>
      <c r="N30" s="17">
        <v>2198994</v>
      </c>
      <c r="O30" s="19">
        <v>0</v>
      </c>
      <c r="P30" s="19">
        <v>0</v>
      </c>
    </row>
    <row r="31" spans="1:16" x14ac:dyDescent="0.25">
      <c r="A31" s="15" t="s">
        <v>30</v>
      </c>
      <c r="B31" s="15" t="s">
        <v>40</v>
      </c>
      <c r="C31" s="15" t="s">
        <v>37</v>
      </c>
      <c r="D31" s="15" t="s">
        <v>34</v>
      </c>
      <c r="E31" s="16" t="s">
        <v>63</v>
      </c>
      <c r="F31" s="17">
        <v>977592</v>
      </c>
      <c r="G31" s="17">
        <v>977592</v>
      </c>
      <c r="H31" s="17">
        <v>2086260</v>
      </c>
      <c r="I31" s="18">
        <v>2086260</v>
      </c>
      <c r="J31" s="17">
        <v>0</v>
      </c>
      <c r="K31" s="17">
        <v>0</v>
      </c>
      <c r="L31" s="17">
        <v>0</v>
      </c>
      <c r="M31" s="17">
        <v>0</v>
      </c>
      <c r="N31" s="17">
        <v>1717567</v>
      </c>
      <c r="O31" s="19">
        <v>0</v>
      </c>
      <c r="P31" s="19">
        <v>0</v>
      </c>
    </row>
    <row r="32" spans="1:16" x14ac:dyDescent="0.25">
      <c r="A32" s="15" t="s">
        <v>30</v>
      </c>
      <c r="B32" s="15" t="s">
        <v>40</v>
      </c>
      <c r="C32" s="15" t="s">
        <v>40</v>
      </c>
      <c r="D32" s="15" t="s">
        <v>34</v>
      </c>
      <c r="E32" s="16" t="s">
        <v>64</v>
      </c>
      <c r="F32" s="17">
        <v>1460912</v>
      </c>
      <c r="G32" s="17">
        <v>1460912</v>
      </c>
      <c r="H32" s="17">
        <v>2248527</v>
      </c>
      <c r="I32" s="18">
        <v>2248527</v>
      </c>
      <c r="J32" s="17">
        <v>0</v>
      </c>
      <c r="K32" s="17">
        <v>0</v>
      </c>
      <c r="L32" s="17">
        <v>0</v>
      </c>
      <c r="M32" s="17">
        <v>0</v>
      </c>
      <c r="N32" s="17">
        <v>1703166</v>
      </c>
      <c r="O32" s="19">
        <v>0</v>
      </c>
      <c r="P32" s="19">
        <v>0</v>
      </c>
    </row>
    <row r="33" spans="1:16" x14ac:dyDescent="0.25">
      <c r="A33" s="15" t="s">
        <v>30</v>
      </c>
      <c r="B33" s="15" t="s">
        <v>40</v>
      </c>
      <c r="C33" s="15" t="s">
        <v>42</v>
      </c>
      <c r="D33" s="15" t="s">
        <v>34</v>
      </c>
      <c r="E33" s="16" t="s">
        <v>65</v>
      </c>
      <c r="F33" s="17">
        <v>1203127</v>
      </c>
      <c r="G33" s="17">
        <v>1203127</v>
      </c>
      <c r="H33" s="17">
        <v>3055457</v>
      </c>
      <c r="I33" s="18">
        <v>3055457</v>
      </c>
      <c r="J33" s="17">
        <v>0</v>
      </c>
      <c r="K33" s="17">
        <v>0</v>
      </c>
      <c r="L33" s="17">
        <v>0</v>
      </c>
      <c r="M33" s="17">
        <v>0</v>
      </c>
      <c r="N33" s="17">
        <v>1996487</v>
      </c>
      <c r="O33" s="19">
        <v>0</v>
      </c>
      <c r="P33" s="19">
        <v>0</v>
      </c>
    </row>
    <row r="34" spans="1:16" x14ac:dyDescent="0.25">
      <c r="A34" s="15" t="s">
        <v>30</v>
      </c>
      <c r="B34" s="15" t="s">
        <v>42</v>
      </c>
      <c r="C34" s="15" t="s">
        <v>31</v>
      </c>
      <c r="D34" s="15" t="s">
        <v>32</v>
      </c>
      <c r="E34" s="16" t="s">
        <v>66</v>
      </c>
      <c r="F34" s="17">
        <v>0</v>
      </c>
      <c r="G34" s="17">
        <v>0</v>
      </c>
      <c r="H34" s="17">
        <v>4305805</v>
      </c>
      <c r="I34" s="18">
        <v>4305805</v>
      </c>
      <c r="J34" s="17">
        <v>65794</v>
      </c>
      <c r="K34" s="17">
        <v>65794</v>
      </c>
      <c r="L34" s="17">
        <v>0</v>
      </c>
      <c r="M34" s="17">
        <v>99587</v>
      </c>
      <c r="N34" s="17">
        <v>3610337</v>
      </c>
      <c r="O34" s="19">
        <v>950503</v>
      </c>
      <c r="P34" s="19">
        <v>950503</v>
      </c>
    </row>
    <row r="35" spans="1:16" x14ac:dyDescent="0.25">
      <c r="A35" s="15" t="s">
        <v>30</v>
      </c>
      <c r="B35" s="15" t="s">
        <v>42</v>
      </c>
      <c r="C35" s="15" t="s">
        <v>30</v>
      </c>
      <c r="D35" s="15" t="s">
        <v>32</v>
      </c>
      <c r="E35" s="16" t="s">
        <v>67</v>
      </c>
      <c r="F35" s="17">
        <v>1718670</v>
      </c>
      <c r="G35" s="17">
        <v>1718670</v>
      </c>
      <c r="H35" s="17">
        <v>5100027</v>
      </c>
      <c r="I35" s="18">
        <v>5100027</v>
      </c>
      <c r="J35" s="17">
        <v>216866</v>
      </c>
      <c r="K35" s="17">
        <v>216866</v>
      </c>
      <c r="L35" s="17">
        <v>0</v>
      </c>
      <c r="M35" s="17">
        <v>132516</v>
      </c>
      <c r="N35" s="17">
        <v>6246074</v>
      </c>
      <c r="O35" s="19">
        <v>0</v>
      </c>
      <c r="P35" s="19">
        <v>0</v>
      </c>
    </row>
    <row r="36" spans="1:16" x14ac:dyDescent="0.25">
      <c r="A36" s="15" t="s">
        <v>30</v>
      </c>
      <c r="B36" s="15" t="s">
        <v>42</v>
      </c>
      <c r="C36" s="15" t="s">
        <v>35</v>
      </c>
      <c r="D36" s="15" t="s">
        <v>32</v>
      </c>
      <c r="E36" s="16" t="s">
        <v>68</v>
      </c>
      <c r="F36" s="17">
        <v>0</v>
      </c>
      <c r="G36" s="17">
        <v>0</v>
      </c>
      <c r="H36" s="17">
        <v>2231491</v>
      </c>
      <c r="I36" s="18">
        <v>2231491</v>
      </c>
      <c r="J36" s="17">
        <v>0</v>
      </c>
      <c r="K36" s="17">
        <v>0</v>
      </c>
      <c r="L36" s="17">
        <v>0</v>
      </c>
      <c r="M36" s="17">
        <v>0</v>
      </c>
      <c r="N36" s="17">
        <v>4250892</v>
      </c>
      <c r="O36" s="19">
        <v>0</v>
      </c>
      <c r="P36" s="19">
        <v>0</v>
      </c>
    </row>
    <row r="37" spans="1:16" x14ac:dyDescent="0.25">
      <c r="A37" s="15" t="s">
        <v>30</v>
      </c>
      <c r="B37" s="15" t="s">
        <v>42</v>
      </c>
      <c r="C37" s="15" t="s">
        <v>37</v>
      </c>
      <c r="D37" s="15" t="s">
        <v>32</v>
      </c>
      <c r="E37" s="16" t="s">
        <v>69</v>
      </c>
      <c r="F37" s="17">
        <v>464830</v>
      </c>
      <c r="G37" s="17">
        <v>464830</v>
      </c>
      <c r="H37" s="17">
        <v>2642937</v>
      </c>
      <c r="I37" s="18">
        <v>2642937</v>
      </c>
      <c r="J37" s="17">
        <v>0</v>
      </c>
      <c r="K37" s="17">
        <v>0</v>
      </c>
      <c r="L37" s="17">
        <v>0</v>
      </c>
      <c r="M37" s="17">
        <v>0</v>
      </c>
      <c r="N37" s="17">
        <v>4028481</v>
      </c>
      <c r="O37" s="19">
        <v>0</v>
      </c>
      <c r="P37" s="19">
        <v>0</v>
      </c>
    </row>
    <row r="38" spans="1:16" x14ac:dyDescent="0.25">
      <c r="A38" s="15" t="s">
        <v>30</v>
      </c>
      <c r="B38" s="15" t="s">
        <v>42</v>
      </c>
      <c r="C38" s="15" t="s">
        <v>40</v>
      </c>
      <c r="D38" s="15" t="s">
        <v>34</v>
      </c>
      <c r="E38" s="16" t="s">
        <v>70</v>
      </c>
      <c r="F38" s="17">
        <v>1821831</v>
      </c>
      <c r="G38" s="17">
        <v>1821831</v>
      </c>
      <c r="H38" s="17">
        <v>2262354</v>
      </c>
      <c r="I38" s="18">
        <v>2262354</v>
      </c>
      <c r="J38" s="17">
        <v>33840</v>
      </c>
      <c r="K38" s="17">
        <v>33840</v>
      </c>
      <c r="L38" s="17">
        <v>0</v>
      </c>
      <c r="M38" s="17">
        <v>0</v>
      </c>
      <c r="N38" s="17">
        <v>2146319</v>
      </c>
      <c r="O38" s="19">
        <v>0</v>
      </c>
      <c r="P38" s="19">
        <v>0</v>
      </c>
    </row>
    <row r="39" spans="1:16" x14ac:dyDescent="0.25">
      <c r="A39" s="15" t="s">
        <v>30</v>
      </c>
      <c r="B39" s="15" t="s">
        <v>42</v>
      </c>
      <c r="C39" s="15" t="s">
        <v>42</v>
      </c>
      <c r="D39" s="15" t="s">
        <v>34</v>
      </c>
      <c r="E39" s="16" t="s">
        <v>71</v>
      </c>
      <c r="F39" s="17">
        <v>2263681</v>
      </c>
      <c r="G39" s="17">
        <v>2263681</v>
      </c>
      <c r="H39" s="17">
        <v>3485713</v>
      </c>
      <c r="I39" s="18">
        <v>3485713</v>
      </c>
      <c r="J39" s="17">
        <v>0</v>
      </c>
      <c r="K39" s="17">
        <v>0</v>
      </c>
      <c r="L39" s="17">
        <v>0</v>
      </c>
      <c r="M39" s="17">
        <v>0</v>
      </c>
      <c r="N39" s="17">
        <v>5922566</v>
      </c>
      <c r="O39" s="19">
        <v>0</v>
      </c>
      <c r="P39" s="19">
        <v>0</v>
      </c>
    </row>
    <row r="40" spans="1:16" x14ac:dyDescent="0.25">
      <c r="A40" s="15" t="s">
        <v>30</v>
      </c>
      <c r="B40" s="15" t="s">
        <v>42</v>
      </c>
      <c r="C40" s="15" t="s">
        <v>49</v>
      </c>
      <c r="D40" s="15" t="s">
        <v>34</v>
      </c>
      <c r="E40" s="16" t="s">
        <v>72</v>
      </c>
      <c r="F40" s="17">
        <v>700384</v>
      </c>
      <c r="G40" s="17">
        <v>700384</v>
      </c>
      <c r="H40" s="17">
        <v>7233897</v>
      </c>
      <c r="I40" s="18">
        <v>7233897</v>
      </c>
      <c r="J40" s="17">
        <v>0</v>
      </c>
      <c r="K40" s="17">
        <v>0</v>
      </c>
      <c r="L40" s="17">
        <v>0</v>
      </c>
      <c r="M40" s="17">
        <v>0</v>
      </c>
      <c r="N40" s="17">
        <v>6667061</v>
      </c>
      <c r="O40" s="19">
        <v>0</v>
      </c>
      <c r="P40" s="19">
        <v>0</v>
      </c>
    </row>
    <row r="41" spans="1:16" x14ac:dyDescent="0.25">
      <c r="A41" s="15" t="s">
        <v>30</v>
      </c>
      <c r="B41" s="15" t="s">
        <v>42</v>
      </c>
      <c r="C41" s="15" t="s">
        <v>73</v>
      </c>
      <c r="D41" s="15" t="s">
        <v>34</v>
      </c>
      <c r="E41" s="16" t="s">
        <v>74</v>
      </c>
      <c r="F41" s="17">
        <v>955726</v>
      </c>
      <c r="G41" s="17">
        <v>955726</v>
      </c>
      <c r="H41" s="17">
        <v>3505736</v>
      </c>
      <c r="I41" s="18">
        <v>3505736</v>
      </c>
      <c r="J41" s="17">
        <v>0</v>
      </c>
      <c r="K41" s="17">
        <v>0</v>
      </c>
      <c r="L41" s="17">
        <v>0</v>
      </c>
      <c r="M41" s="17">
        <v>0</v>
      </c>
      <c r="N41" s="17">
        <v>5083376</v>
      </c>
      <c r="O41" s="19">
        <v>0</v>
      </c>
      <c r="P41" s="19">
        <v>0</v>
      </c>
    </row>
    <row r="42" spans="1:16" x14ac:dyDescent="0.25">
      <c r="A42" s="15" t="s">
        <v>30</v>
      </c>
      <c r="B42" s="15" t="s">
        <v>42</v>
      </c>
      <c r="C42" s="15" t="s">
        <v>75</v>
      </c>
      <c r="D42" s="15" t="s">
        <v>34</v>
      </c>
      <c r="E42" s="16" t="s">
        <v>76</v>
      </c>
      <c r="F42" s="17">
        <v>1718598</v>
      </c>
      <c r="G42" s="17">
        <v>1718598</v>
      </c>
      <c r="H42" s="17">
        <v>3823608</v>
      </c>
      <c r="I42" s="18">
        <v>3823608</v>
      </c>
      <c r="J42" s="17">
        <v>80645</v>
      </c>
      <c r="K42" s="17">
        <v>80645</v>
      </c>
      <c r="L42" s="17">
        <v>0</v>
      </c>
      <c r="M42" s="17">
        <v>0</v>
      </c>
      <c r="N42" s="17">
        <v>2436190</v>
      </c>
      <c r="O42" s="19">
        <v>0</v>
      </c>
      <c r="P42" s="19">
        <v>0</v>
      </c>
    </row>
    <row r="43" spans="1:16" x14ac:dyDescent="0.25">
      <c r="A43" s="15" t="s">
        <v>30</v>
      </c>
      <c r="B43" s="15" t="s">
        <v>49</v>
      </c>
      <c r="C43" s="15" t="s">
        <v>31</v>
      </c>
      <c r="D43" s="15" t="s">
        <v>32</v>
      </c>
      <c r="E43" s="16" t="s">
        <v>77</v>
      </c>
      <c r="F43" s="17">
        <v>6235036</v>
      </c>
      <c r="G43" s="17">
        <v>6235036</v>
      </c>
      <c r="H43" s="17">
        <v>11313800</v>
      </c>
      <c r="I43" s="18">
        <v>11313800</v>
      </c>
      <c r="J43" s="17">
        <v>210227</v>
      </c>
      <c r="K43" s="17">
        <v>210227</v>
      </c>
      <c r="L43" s="17">
        <v>0</v>
      </c>
      <c r="M43" s="17">
        <v>0</v>
      </c>
      <c r="N43" s="17">
        <v>11899759</v>
      </c>
      <c r="O43" s="19">
        <v>0</v>
      </c>
      <c r="P43" s="19">
        <v>0</v>
      </c>
    </row>
    <row r="44" spans="1:16" x14ac:dyDescent="0.25">
      <c r="A44" s="15" t="s">
        <v>30</v>
      </c>
      <c r="B44" s="15" t="s">
        <v>49</v>
      </c>
      <c r="C44" s="15" t="s">
        <v>30</v>
      </c>
      <c r="D44" s="15" t="s">
        <v>34</v>
      </c>
      <c r="E44" s="16" t="s">
        <v>77</v>
      </c>
      <c r="F44" s="17">
        <v>4271101</v>
      </c>
      <c r="G44" s="17">
        <v>4271101</v>
      </c>
      <c r="H44" s="17">
        <v>6407928</v>
      </c>
      <c r="I44" s="18">
        <v>6407928</v>
      </c>
      <c r="J44" s="17">
        <v>72745</v>
      </c>
      <c r="K44" s="17">
        <v>72745</v>
      </c>
      <c r="L44" s="17">
        <v>0</v>
      </c>
      <c r="M44" s="17">
        <v>0</v>
      </c>
      <c r="N44" s="17">
        <v>4761156</v>
      </c>
      <c r="O44" s="19">
        <v>0</v>
      </c>
      <c r="P44" s="19">
        <v>0</v>
      </c>
    </row>
    <row r="45" spans="1:16" x14ac:dyDescent="0.25">
      <c r="A45" s="15" t="s">
        <v>30</v>
      </c>
      <c r="B45" s="15" t="s">
        <v>49</v>
      </c>
      <c r="C45" s="15" t="s">
        <v>35</v>
      </c>
      <c r="D45" s="15" t="s">
        <v>38</v>
      </c>
      <c r="E45" s="16" t="s">
        <v>78</v>
      </c>
      <c r="F45" s="17">
        <v>5753351</v>
      </c>
      <c r="G45" s="17">
        <v>5753351</v>
      </c>
      <c r="H45" s="17">
        <v>6633275</v>
      </c>
      <c r="I45" s="18">
        <v>6633275</v>
      </c>
      <c r="J45" s="17">
        <v>216593</v>
      </c>
      <c r="K45" s="17">
        <v>216593</v>
      </c>
      <c r="L45" s="17">
        <v>0</v>
      </c>
      <c r="M45" s="17">
        <v>0</v>
      </c>
      <c r="N45" s="17">
        <v>5396433</v>
      </c>
      <c r="O45" s="19">
        <v>0</v>
      </c>
      <c r="P45" s="19">
        <v>0</v>
      </c>
    </row>
    <row r="46" spans="1:16" x14ac:dyDescent="0.25">
      <c r="A46" s="15" t="s">
        <v>30</v>
      </c>
      <c r="B46" s="15" t="s">
        <v>49</v>
      </c>
      <c r="C46" s="15" t="s">
        <v>37</v>
      </c>
      <c r="D46" s="15" t="s">
        <v>34</v>
      </c>
      <c r="E46" s="16" t="s">
        <v>79</v>
      </c>
      <c r="F46" s="17">
        <v>2561995</v>
      </c>
      <c r="G46" s="17">
        <v>2561995</v>
      </c>
      <c r="H46" s="17">
        <v>3256134</v>
      </c>
      <c r="I46" s="18">
        <v>3256134</v>
      </c>
      <c r="J46" s="17">
        <v>143014</v>
      </c>
      <c r="K46" s="17">
        <v>143014</v>
      </c>
      <c r="L46" s="17">
        <v>0</v>
      </c>
      <c r="M46" s="17">
        <v>0</v>
      </c>
      <c r="N46" s="17">
        <v>1965012</v>
      </c>
      <c r="O46" s="19">
        <v>0</v>
      </c>
      <c r="P46" s="19">
        <v>0</v>
      </c>
    </row>
    <row r="47" spans="1:16" x14ac:dyDescent="0.25">
      <c r="A47" s="15" t="s">
        <v>30</v>
      </c>
      <c r="B47" s="15" t="s">
        <v>73</v>
      </c>
      <c r="C47" s="15" t="s">
        <v>31</v>
      </c>
      <c r="D47" s="15" t="s">
        <v>32</v>
      </c>
      <c r="E47" s="16" t="s">
        <v>80</v>
      </c>
      <c r="F47" s="17">
        <v>0</v>
      </c>
      <c r="G47" s="17">
        <v>0</v>
      </c>
      <c r="H47" s="17">
        <v>3856844</v>
      </c>
      <c r="I47" s="18">
        <v>3856844</v>
      </c>
      <c r="J47" s="17">
        <v>181629</v>
      </c>
      <c r="K47" s="17">
        <v>181629</v>
      </c>
      <c r="L47" s="17">
        <v>0</v>
      </c>
      <c r="M47" s="17">
        <v>0</v>
      </c>
      <c r="N47" s="17">
        <v>2650491</v>
      </c>
      <c r="O47" s="19">
        <v>0</v>
      </c>
      <c r="P47" s="19">
        <v>0</v>
      </c>
    </row>
    <row r="48" spans="1:16" x14ac:dyDescent="0.25">
      <c r="A48" s="15" t="s">
        <v>30</v>
      </c>
      <c r="B48" s="15" t="s">
        <v>73</v>
      </c>
      <c r="C48" s="15" t="s">
        <v>30</v>
      </c>
      <c r="D48" s="15" t="s">
        <v>32</v>
      </c>
      <c r="E48" s="16" t="s">
        <v>81</v>
      </c>
      <c r="F48" s="17">
        <v>2427120</v>
      </c>
      <c r="G48" s="17">
        <v>2427120</v>
      </c>
      <c r="H48" s="17">
        <v>15173456</v>
      </c>
      <c r="I48" s="18">
        <v>15173456</v>
      </c>
      <c r="J48" s="17">
        <v>185651</v>
      </c>
      <c r="K48" s="17">
        <v>185651</v>
      </c>
      <c r="L48" s="17">
        <v>665666</v>
      </c>
      <c r="M48" s="17">
        <v>0</v>
      </c>
      <c r="N48" s="17">
        <v>19209442</v>
      </c>
      <c r="O48" s="19">
        <v>0</v>
      </c>
      <c r="P48" s="19">
        <v>0</v>
      </c>
    </row>
    <row r="49" spans="1:16" x14ac:dyDescent="0.25">
      <c r="A49" s="15" t="s">
        <v>30</v>
      </c>
      <c r="B49" s="15" t="s">
        <v>73</v>
      </c>
      <c r="C49" s="15" t="s">
        <v>35</v>
      </c>
      <c r="D49" s="15" t="s">
        <v>32</v>
      </c>
      <c r="E49" s="16" t="s">
        <v>82</v>
      </c>
      <c r="F49" s="17">
        <v>2209189</v>
      </c>
      <c r="G49" s="17">
        <v>2209189</v>
      </c>
      <c r="H49" s="17">
        <v>6148948</v>
      </c>
      <c r="I49" s="18">
        <v>6148948</v>
      </c>
      <c r="J49" s="17">
        <v>141026</v>
      </c>
      <c r="K49" s="17">
        <v>141026</v>
      </c>
      <c r="L49" s="17">
        <v>0</v>
      </c>
      <c r="M49" s="17">
        <v>26954</v>
      </c>
      <c r="N49" s="17">
        <v>5171923</v>
      </c>
      <c r="O49" s="19">
        <v>0</v>
      </c>
      <c r="P49" s="19">
        <v>0</v>
      </c>
    </row>
    <row r="50" spans="1:16" x14ac:dyDescent="0.25">
      <c r="A50" s="15" t="s">
        <v>30</v>
      </c>
      <c r="B50" s="15" t="s">
        <v>73</v>
      </c>
      <c r="C50" s="15" t="s">
        <v>37</v>
      </c>
      <c r="D50" s="15" t="s">
        <v>32</v>
      </c>
      <c r="E50" s="16" t="s">
        <v>83</v>
      </c>
      <c r="F50" s="17">
        <v>5978392</v>
      </c>
      <c r="G50" s="17">
        <v>5978392</v>
      </c>
      <c r="H50" s="17">
        <v>9055929</v>
      </c>
      <c r="I50" s="18">
        <v>9055929</v>
      </c>
      <c r="J50" s="17">
        <v>311596</v>
      </c>
      <c r="K50" s="17">
        <v>311596</v>
      </c>
      <c r="L50" s="17">
        <v>0</v>
      </c>
      <c r="M50" s="17">
        <v>30645</v>
      </c>
      <c r="N50" s="17">
        <v>15172044</v>
      </c>
      <c r="O50" s="19">
        <v>0</v>
      </c>
      <c r="P50" s="19">
        <v>0</v>
      </c>
    </row>
    <row r="51" spans="1:16" x14ac:dyDescent="0.25">
      <c r="A51" s="15" t="s">
        <v>30</v>
      </c>
      <c r="B51" s="15" t="s">
        <v>73</v>
      </c>
      <c r="C51" s="15" t="s">
        <v>40</v>
      </c>
      <c r="D51" s="15" t="s">
        <v>32</v>
      </c>
      <c r="E51" s="16" t="s">
        <v>84</v>
      </c>
      <c r="F51" s="17">
        <v>0</v>
      </c>
      <c r="G51" s="17">
        <v>0</v>
      </c>
      <c r="H51" s="17">
        <v>3462282</v>
      </c>
      <c r="I51" s="18">
        <v>3462282</v>
      </c>
      <c r="J51" s="17">
        <v>0</v>
      </c>
      <c r="K51" s="17">
        <v>0</v>
      </c>
      <c r="L51" s="17">
        <v>0</v>
      </c>
      <c r="M51" s="17">
        <v>0</v>
      </c>
      <c r="N51" s="17">
        <v>5347419</v>
      </c>
      <c r="O51" s="19">
        <v>0</v>
      </c>
      <c r="P51" s="19">
        <v>0</v>
      </c>
    </row>
    <row r="52" spans="1:16" x14ac:dyDescent="0.25">
      <c r="A52" s="15" t="s">
        <v>30</v>
      </c>
      <c r="B52" s="15" t="s">
        <v>73</v>
      </c>
      <c r="C52" s="15" t="s">
        <v>42</v>
      </c>
      <c r="D52" s="15" t="s">
        <v>38</v>
      </c>
      <c r="E52" s="16" t="s">
        <v>85</v>
      </c>
      <c r="F52" s="17">
        <v>7566874</v>
      </c>
      <c r="G52" s="17">
        <v>7566874</v>
      </c>
      <c r="H52" s="17">
        <v>8620910</v>
      </c>
      <c r="I52" s="18">
        <v>8620910</v>
      </c>
      <c r="J52" s="17">
        <v>722505</v>
      </c>
      <c r="K52" s="17">
        <v>722505</v>
      </c>
      <c r="L52" s="17">
        <v>0</v>
      </c>
      <c r="M52" s="17">
        <v>0</v>
      </c>
      <c r="N52" s="17">
        <v>9159917</v>
      </c>
      <c r="O52" s="19">
        <v>0</v>
      </c>
      <c r="P52" s="19">
        <v>0</v>
      </c>
    </row>
    <row r="53" spans="1:16" x14ac:dyDescent="0.25">
      <c r="A53" s="15" t="s">
        <v>30</v>
      </c>
      <c r="B53" s="15" t="s">
        <v>73</v>
      </c>
      <c r="C53" s="15" t="s">
        <v>49</v>
      </c>
      <c r="D53" s="15" t="s">
        <v>34</v>
      </c>
      <c r="E53" s="16" t="s">
        <v>81</v>
      </c>
      <c r="F53" s="17">
        <v>6876857</v>
      </c>
      <c r="G53" s="17">
        <v>6876857</v>
      </c>
      <c r="H53" s="17">
        <v>10760911</v>
      </c>
      <c r="I53" s="18">
        <v>10760911</v>
      </c>
      <c r="J53" s="17">
        <v>58360</v>
      </c>
      <c r="K53" s="17">
        <v>58360</v>
      </c>
      <c r="L53" s="17">
        <v>0</v>
      </c>
      <c r="M53" s="17">
        <v>0</v>
      </c>
      <c r="N53" s="17">
        <v>7967685</v>
      </c>
      <c r="O53" s="19">
        <v>0</v>
      </c>
      <c r="P53" s="19">
        <v>0</v>
      </c>
    </row>
    <row r="54" spans="1:16" x14ac:dyDescent="0.25">
      <c r="A54" s="15" t="s">
        <v>30</v>
      </c>
      <c r="B54" s="15" t="s">
        <v>73</v>
      </c>
      <c r="C54" s="15" t="s">
        <v>73</v>
      </c>
      <c r="D54" s="15" t="s">
        <v>38</v>
      </c>
      <c r="E54" s="16" t="s">
        <v>86</v>
      </c>
      <c r="F54" s="17">
        <v>2920599</v>
      </c>
      <c r="G54" s="17">
        <v>2920599</v>
      </c>
      <c r="H54" s="17">
        <v>4208480</v>
      </c>
      <c r="I54" s="18">
        <v>4208480</v>
      </c>
      <c r="J54" s="17">
        <v>312308</v>
      </c>
      <c r="K54" s="17">
        <v>312308</v>
      </c>
      <c r="L54" s="17">
        <v>0</v>
      </c>
      <c r="M54" s="17">
        <v>0</v>
      </c>
      <c r="N54" s="17">
        <v>4363662</v>
      </c>
      <c r="O54" s="19">
        <v>0</v>
      </c>
      <c r="P54" s="19">
        <v>0</v>
      </c>
    </row>
    <row r="55" spans="1:16" x14ac:dyDescent="0.25">
      <c r="A55" s="15" t="s">
        <v>30</v>
      </c>
      <c r="B55" s="15" t="s">
        <v>73</v>
      </c>
      <c r="C55" s="15" t="s">
        <v>75</v>
      </c>
      <c r="D55" s="15" t="s">
        <v>34</v>
      </c>
      <c r="E55" s="16" t="s">
        <v>87</v>
      </c>
      <c r="F55" s="17">
        <v>915553</v>
      </c>
      <c r="G55" s="17">
        <v>915553</v>
      </c>
      <c r="H55" s="17">
        <v>1589392</v>
      </c>
      <c r="I55" s="18">
        <v>1589392</v>
      </c>
      <c r="J55" s="17">
        <v>104640</v>
      </c>
      <c r="K55" s="17">
        <v>104640</v>
      </c>
      <c r="L55" s="17">
        <v>0</v>
      </c>
      <c r="M55" s="17">
        <v>0</v>
      </c>
      <c r="N55" s="17">
        <v>792272</v>
      </c>
      <c r="O55" s="19">
        <v>0</v>
      </c>
      <c r="P55" s="19">
        <v>0</v>
      </c>
    </row>
    <row r="56" spans="1:16" x14ac:dyDescent="0.25">
      <c r="A56" s="15" t="s">
        <v>30</v>
      </c>
      <c r="B56" s="15" t="s">
        <v>73</v>
      </c>
      <c r="C56" s="15" t="s">
        <v>88</v>
      </c>
      <c r="D56" s="15" t="s">
        <v>38</v>
      </c>
      <c r="E56" s="16" t="s">
        <v>89</v>
      </c>
      <c r="F56" s="17">
        <v>4567905</v>
      </c>
      <c r="G56" s="17">
        <v>4567905</v>
      </c>
      <c r="H56" s="17">
        <v>4965252</v>
      </c>
      <c r="I56" s="18">
        <v>4965252</v>
      </c>
      <c r="J56" s="17">
        <v>148015</v>
      </c>
      <c r="K56" s="17">
        <v>148015</v>
      </c>
      <c r="L56" s="17">
        <v>0</v>
      </c>
      <c r="M56" s="17">
        <v>0</v>
      </c>
      <c r="N56" s="17">
        <v>3238500</v>
      </c>
      <c r="O56" s="19">
        <v>0</v>
      </c>
      <c r="P56" s="19">
        <v>0</v>
      </c>
    </row>
    <row r="57" spans="1:16" x14ac:dyDescent="0.25">
      <c r="A57" s="15" t="s">
        <v>30</v>
      </c>
      <c r="B57" s="15" t="s">
        <v>73</v>
      </c>
      <c r="C57" s="15" t="s">
        <v>90</v>
      </c>
      <c r="D57" s="15" t="s">
        <v>34</v>
      </c>
      <c r="E57" s="16" t="s">
        <v>83</v>
      </c>
      <c r="F57" s="17">
        <v>5106131</v>
      </c>
      <c r="G57" s="17">
        <v>5106131</v>
      </c>
      <c r="H57" s="17">
        <v>9441443</v>
      </c>
      <c r="I57" s="18">
        <v>9441443</v>
      </c>
      <c r="J57" s="17">
        <v>95592</v>
      </c>
      <c r="K57" s="17">
        <v>95592</v>
      </c>
      <c r="L57" s="17">
        <v>0</v>
      </c>
      <c r="M57" s="17">
        <v>0</v>
      </c>
      <c r="N57" s="17">
        <v>6527230</v>
      </c>
      <c r="O57" s="19">
        <v>0</v>
      </c>
      <c r="P57" s="19">
        <v>0</v>
      </c>
    </row>
    <row r="58" spans="1:16" x14ac:dyDescent="0.25">
      <c r="A58" s="15" t="s">
        <v>30</v>
      </c>
      <c r="B58" s="15" t="s">
        <v>73</v>
      </c>
      <c r="C58" s="15" t="s">
        <v>91</v>
      </c>
      <c r="D58" s="15" t="s">
        <v>38</v>
      </c>
      <c r="E58" s="16" t="s">
        <v>92</v>
      </c>
      <c r="F58" s="17">
        <v>2804238</v>
      </c>
      <c r="G58" s="17">
        <v>2804238</v>
      </c>
      <c r="H58" s="17">
        <v>5992271</v>
      </c>
      <c r="I58" s="18">
        <v>5992271</v>
      </c>
      <c r="J58" s="17">
        <v>333394</v>
      </c>
      <c r="K58" s="17">
        <v>333394</v>
      </c>
      <c r="L58" s="17">
        <v>0</v>
      </c>
      <c r="M58" s="17">
        <v>0</v>
      </c>
      <c r="N58" s="17">
        <v>3854979</v>
      </c>
      <c r="O58" s="19">
        <v>0</v>
      </c>
      <c r="P58" s="19">
        <v>0</v>
      </c>
    </row>
    <row r="59" spans="1:16" x14ac:dyDescent="0.25">
      <c r="A59" s="15" t="s">
        <v>30</v>
      </c>
      <c r="B59" s="15" t="s">
        <v>73</v>
      </c>
      <c r="C59" s="15" t="s">
        <v>93</v>
      </c>
      <c r="D59" s="15" t="s">
        <v>38</v>
      </c>
      <c r="E59" s="16" t="s">
        <v>94</v>
      </c>
      <c r="F59" s="17">
        <v>1132797</v>
      </c>
      <c r="G59" s="17">
        <v>1132797</v>
      </c>
      <c r="H59" s="17">
        <v>3602452</v>
      </c>
      <c r="I59" s="18">
        <v>3602452</v>
      </c>
      <c r="J59" s="17">
        <v>220698</v>
      </c>
      <c r="K59" s="17">
        <v>220698</v>
      </c>
      <c r="L59" s="17">
        <v>0</v>
      </c>
      <c r="M59" s="17">
        <v>0</v>
      </c>
      <c r="N59" s="17">
        <v>3344131</v>
      </c>
      <c r="O59" s="19">
        <v>0</v>
      </c>
      <c r="P59" s="19">
        <v>0</v>
      </c>
    </row>
    <row r="60" spans="1:16" x14ac:dyDescent="0.25">
      <c r="A60" s="15" t="s">
        <v>30</v>
      </c>
      <c r="B60" s="15" t="s">
        <v>73</v>
      </c>
      <c r="C60" s="15" t="s">
        <v>95</v>
      </c>
      <c r="D60" s="15" t="s">
        <v>38</v>
      </c>
      <c r="E60" s="16" t="s">
        <v>96</v>
      </c>
      <c r="F60" s="17">
        <v>4078308</v>
      </c>
      <c r="G60" s="17">
        <v>4078308</v>
      </c>
      <c r="H60" s="17">
        <v>2933113</v>
      </c>
      <c r="I60" s="18">
        <v>2933113</v>
      </c>
      <c r="J60" s="17">
        <v>142785</v>
      </c>
      <c r="K60" s="17">
        <v>142785</v>
      </c>
      <c r="L60" s="17">
        <v>0</v>
      </c>
      <c r="M60" s="17">
        <v>0</v>
      </c>
      <c r="N60" s="17">
        <v>3897149</v>
      </c>
      <c r="O60" s="19">
        <v>0</v>
      </c>
      <c r="P60" s="19">
        <v>0</v>
      </c>
    </row>
    <row r="61" spans="1:16" x14ac:dyDescent="0.25">
      <c r="A61" s="15" t="s">
        <v>30</v>
      </c>
      <c r="B61" s="15" t="s">
        <v>75</v>
      </c>
      <c r="C61" s="15" t="s">
        <v>31</v>
      </c>
      <c r="D61" s="15" t="s">
        <v>32</v>
      </c>
      <c r="E61" s="16" t="s">
        <v>97</v>
      </c>
      <c r="F61" s="17">
        <v>3624577</v>
      </c>
      <c r="G61" s="17">
        <v>3624577</v>
      </c>
      <c r="H61" s="17">
        <v>8559736</v>
      </c>
      <c r="I61" s="18">
        <v>8559736</v>
      </c>
      <c r="J61" s="17">
        <v>84950</v>
      </c>
      <c r="K61" s="17">
        <v>84950</v>
      </c>
      <c r="L61" s="17">
        <v>0</v>
      </c>
      <c r="M61" s="17">
        <v>0</v>
      </c>
      <c r="N61" s="17">
        <v>9082262</v>
      </c>
      <c r="O61" s="19">
        <v>0</v>
      </c>
      <c r="P61" s="19">
        <v>0</v>
      </c>
    </row>
    <row r="62" spans="1:16" x14ac:dyDescent="0.25">
      <c r="A62" s="15" t="s">
        <v>30</v>
      </c>
      <c r="B62" s="15" t="s">
        <v>75</v>
      </c>
      <c r="C62" s="15" t="s">
        <v>30</v>
      </c>
      <c r="D62" s="15" t="s">
        <v>34</v>
      </c>
      <c r="E62" s="16" t="s">
        <v>97</v>
      </c>
      <c r="F62" s="17">
        <v>2211309</v>
      </c>
      <c r="G62" s="17">
        <v>2211309</v>
      </c>
      <c r="H62" s="17">
        <v>4215168</v>
      </c>
      <c r="I62" s="18">
        <v>4215168</v>
      </c>
      <c r="J62" s="17">
        <v>92206</v>
      </c>
      <c r="K62" s="17">
        <v>92206</v>
      </c>
      <c r="L62" s="17">
        <v>0</v>
      </c>
      <c r="M62" s="17">
        <v>0</v>
      </c>
      <c r="N62" s="17">
        <v>4957718</v>
      </c>
      <c r="O62" s="19">
        <v>0</v>
      </c>
      <c r="P62" s="19">
        <v>0</v>
      </c>
    </row>
    <row r="63" spans="1:16" x14ac:dyDescent="0.25">
      <c r="A63" s="15" t="s">
        <v>30</v>
      </c>
      <c r="B63" s="15" t="s">
        <v>75</v>
      </c>
      <c r="C63" s="15" t="s">
        <v>35</v>
      </c>
      <c r="D63" s="15" t="s">
        <v>34</v>
      </c>
      <c r="E63" s="16" t="s">
        <v>98</v>
      </c>
      <c r="F63" s="17">
        <v>511227</v>
      </c>
      <c r="G63" s="17">
        <v>511227</v>
      </c>
      <c r="H63" s="17">
        <v>2175054</v>
      </c>
      <c r="I63" s="18">
        <v>2175054</v>
      </c>
      <c r="J63" s="17">
        <v>0</v>
      </c>
      <c r="K63" s="17">
        <v>0</v>
      </c>
      <c r="L63" s="17">
        <v>0</v>
      </c>
      <c r="M63" s="17">
        <v>0</v>
      </c>
      <c r="N63" s="17">
        <v>1744386</v>
      </c>
      <c r="O63" s="19">
        <v>0</v>
      </c>
      <c r="P63" s="19">
        <v>0</v>
      </c>
    </row>
    <row r="64" spans="1:16" x14ac:dyDescent="0.25">
      <c r="A64" s="15" t="s">
        <v>30</v>
      </c>
      <c r="B64" s="15" t="s">
        <v>75</v>
      </c>
      <c r="C64" s="15" t="s">
        <v>37</v>
      </c>
      <c r="D64" s="15" t="s">
        <v>34</v>
      </c>
      <c r="E64" s="16" t="s">
        <v>99</v>
      </c>
      <c r="F64" s="17">
        <v>722870</v>
      </c>
      <c r="G64" s="17">
        <v>722870</v>
      </c>
      <c r="H64" s="17">
        <v>4308816</v>
      </c>
      <c r="I64" s="18">
        <v>4308816</v>
      </c>
      <c r="J64" s="17">
        <v>0</v>
      </c>
      <c r="K64" s="17">
        <v>0</v>
      </c>
      <c r="L64" s="17">
        <v>0</v>
      </c>
      <c r="M64" s="17">
        <v>0</v>
      </c>
      <c r="N64" s="17">
        <v>7267251</v>
      </c>
      <c r="O64" s="19">
        <v>0</v>
      </c>
      <c r="P64" s="19">
        <v>0</v>
      </c>
    </row>
    <row r="65" spans="1:16" x14ac:dyDescent="0.25">
      <c r="A65" s="15" t="s">
        <v>30</v>
      </c>
      <c r="B65" s="15" t="s">
        <v>75</v>
      </c>
      <c r="C65" s="15" t="s">
        <v>40</v>
      </c>
      <c r="D65" s="15" t="s">
        <v>34</v>
      </c>
      <c r="E65" s="16" t="s">
        <v>100</v>
      </c>
      <c r="F65" s="17">
        <v>0</v>
      </c>
      <c r="G65" s="17">
        <v>0</v>
      </c>
      <c r="H65" s="17">
        <v>3376317</v>
      </c>
      <c r="I65" s="18">
        <v>3376317</v>
      </c>
      <c r="J65" s="17">
        <v>0</v>
      </c>
      <c r="K65" s="17">
        <v>0</v>
      </c>
      <c r="L65" s="17">
        <v>0</v>
      </c>
      <c r="M65" s="17">
        <v>33570</v>
      </c>
      <c r="N65" s="17">
        <v>2982540</v>
      </c>
      <c r="O65" s="19">
        <v>320416</v>
      </c>
      <c r="P65" s="19">
        <v>320416</v>
      </c>
    </row>
    <row r="66" spans="1:16" x14ac:dyDescent="0.25">
      <c r="A66" s="15" t="s">
        <v>30</v>
      </c>
      <c r="B66" s="15" t="s">
        <v>75</v>
      </c>
      <c r="C66" s="15" t="s">
        <v>42</v>
      </c>
      <c r="D66" s="15" t="s">
        <v>34</v>
      </c>
      <c r="E66" s="16" t="s">
        <v>101</v>
      </c>
      <c r="F66" s="17">
        <v>1582808</v>
      </c>
      <c r="G66" s="17">
        <v>1582808</v>
      </c>
      <c r="H66" s="17">
        <v>4204563</v>
      </c>
      <c r="I66" s="18">
        <v>4204563</v>
      </c>
      <c r="J66" s="17">
        <v>0</v>
      </c>
      <c r="K66" s="17">
        <v>0</v>
      </c>
      <c r="L66" s="17">
        <v>0</v>
      </c>
      <c r="M66" s="17">
        <v>0</v>
      </c>
      <c r="N66" s="17">
        <v>4193119</v>
      </c>
      <c r="O66" s="19">
        <v>0</v>
      </c>
      <c r="P66" s="19">
        <v>0</v>
      </c>
    </row>
    <row r="67" spans="1:16" x14ac:dyDescent="0.25">
      <c r="A67" s="15" t="s">
        <v>30</v>
      </c>
      <c r="B67" s="15" t="s">
        <v>75</v>
      </c>
      <c r="C67" s="15" t="s">
        <v>49</v>
      </c>
      <c r="D67" s="15" t="s">
        <v>38</v>
      </c>
      <c r="E67" s="16" t="s">
        <v>102</v>
      </c>
      <c r="F67" s="17">
        <v>782895</v>
      </c>
      <c r="G67" s="17">
        <v>782895</v>
      </c>
      <c r="H67" s="17">
        <v>5554064</v>
      </c>
      <c r="I67" s="18">
        <v>5554064</v>
      </c>
      <c r="J67" s="17">
        <v>10874</v>
      </c>
      <c r="K67" s="17">
        <v>10874</v>
      </c>
      <c r="L67" s="17">
        <v>0</v>
      </c>
      <c r="M67" s="17">
        <v>0</v>
      </c>
      <c r="N67" s="17">
        <v>4333644</v>
      </c>
      <c r="O67" s="19">
        <v>0</v>
      </c>
      <c r="P67" s="19">
        <v>0</v>
      </c>
    </row>
    <row r="68" spans="1:16" x14ac:dyDescent="0.25">
      <c r="A68" s="15" t="s">
        <v>30</v>
      </c>
      <c r="B68" s="15" t="s">
        <v>75</v>
      </c>
      <c r="C68" s="15" t="s">
        <v>73</v>
      </c>
      <c r="D68" s="15" t="s">
        <v>34</v>
      </c>
      <c r="E68" s="16" t="s">
        <v>103</v>
      </c>
      <c r="F68" s="17">
        <v>914167</v>
      </c>
      <c r="G68" s="17">
        <v>914167</v>
      </c>
      <c r="H68" s="17">
        <v>2055317</v>
      </c>
      <c r="I68" s="18">
        <v>2055317</v>
      </c>
      <c r="J68" s="17">
        <v>0</v>
      </c>
      <c r="K68" s="17">
        <v>0</v>
      </c>
      <c r="L68" s="17">
        <v>0</v>
      </c>
      <c r="M68" s="17">
        <v>0</v>
      </c>
      <c r="N68" s="17">
        <v>1052494</v>
      </c>
      <c r="O68" s="19">
        <v>0</v>
      </c>
      <c r="P68" s="19">
        <v>0</v>
      </c>
    </row>
    <row r="69" spans="1:16" x14ac:dyDescent="0.25">
      <c r="A69" s="15" t="s">
        <v>30</v>
      </c>
      <c r="B69" s="15" t="s">
        <v>88</v>
      </c>
      <c r="C69" s="15" t="s">
        <v>31</v>
      </c>
      <c r="D69" s="15" t="s">
        <v>32</v>
      </c>
      <c r="E69" s="16" t="s">
        <v>104</v>
      </c>
      <c r="F69" s="17">
        <v>2543756</v>
      </c>
      <c r="G69" s="17">
        <v>2543756</v>
      </c>
      <c r="H69" s="17">
        <v>11331031</v>
      </c>
      <c r="I69" s="18">
        <v>11331031</v>
      </c>
      <c r="J69" s="17">
        <v>0</v>
      </c>
      <c r="K69" s="17">
        <v>0</v>
      </c>
      <c r="L69" s="17">
        <v>0</v>
      </c>
      <c r="M69" s="17">
        <v>0</v>
      </c>
      <c r="N69" s="17">
        <v>16174759</v>
      </c>
      <c r="O69" s="19">
        <v>0</v>
      </c>
      <c r="P69" s="19">
        <v>0</v>
      </c>
    </row>
    <row r="70" spans="1:16" x14ac:dyDescent="0.25">
      <c r="A70" s="15" t="s">
        <v>30</v>
      </c>
      <c r="B70" s="15" t="s">
        <v>88</v>
      </c>
      <c r="C70" s="15" t="s">
        <v>30</v>
      </c>
      <c r="D70" s="15" t="s">
        <v>32</v>
      </c>
      <c r="E70" s="16" t="s">
        <v>105</v>
      </c>
      <c r="F70" s="17">
        <v>0</v>
      </c>
      <c r="G70" s="17">
        <v>0</v>
      </c>
      <c r="H70" s="17">
        <v>3834683</v>
      </c>
      <c r="I70" s="18">
        <v>3834683</v>
      </c>
      <c r="J70" s="17">
        <v>72719</v>
      </c>
      <c r="K70" s="17">
        <v>72719</v>
      </c>
      <c r="L70" s="17">
        <v>0</v>
      </c>
      <c r="M70" s="17">
        <v>0</v>
      </c>
      <c r="N70" s="17">
        <v>2631528</v>
      </c>
      <c r="O70" s="19">
        <v>0</v>
      </c>
      <c r="P70" s="19">
        <v>0</v>
      </c>
    </row>
    <row r="71" spans="1:16" x14ac:dyDescent="0.25">
      <c r="A71" s="15" t="s">
        <v>30</v>
      </c>
      <c r="B71" s="15" t="s">
        <v>88</v>
      </c>
      <c r="C71" s="15" t="s">
        <v>35</v>
      </c>
      <c r="D71" s="15" t="s">
        <v>38</v>
      </c>
      <c r="E71" s="16" t="s">
        <v>106</v>
      </c>
      <c r="F71" s="17">
        <v>3638427</v>
      </c>
      <c r="G71" s="17">
        <v>3638427</v>
      </c>
      <c r="H71" s="17">
        <v>6700146</v>
      </c>
      <c r="I71" s="18">
        <v>6700146</v>
      </c>
      <c r="J71" s="17">
        <v>572149</v>
      </c>
      <c r="K71" s="17">
        <v>572149</v>
      </c>
      <c r="L71" s="17">
        <v>0</v>
      </c>
      <c r="M71" s="17">
        <v>0</v>
      </c>
      <c r="N71" s="17">
        <v>3956032</v>
      </c>
      <c r="O71" s="19">
        <v>0</v>
      </c>
      <c r="P71" s="19">
        <v>0</v>
      </c>
    </row>
    <row r="72" spans="1:16" x14ac:dyDescent="0.25">
      <c r="A72" s="15" t="s">
        <v>30</v>
      </c>
      <c r="B72" s="15" t="s">
        <v>88</v>
      </c>
      <c r="C72" s="15" t="s">
        <v>37</v>
      </c>
      <c r="D72" s="15" t="s">
        <v>34</v>
      </c>
      <c r="E72" s="16" t="s">
        <v>104</v>
      </c>
      <c r="F72" s="17">
        <v>2271830</v>
      </c>
      <c r="G72" s="17">
        <v>2271830</v>
      </c>
      <c r="H72" s="17">
        <v>4586685</v>
      </c>
      <c r="I72" s="18">
        <v>4586685</v>
      </c>
      <c r="J72" s="17">
        <v>0</v>
      </c>
      <c r="K72" s="17">
        <v>0</v>
      </c>
      <c r="L72" s="17">
        <v>0</v>
      </c>
      <c r="M72" s="17">
        <v>0</v>
      </c>
      <c r="N72" s="17">
        <v>3209310</v>
      </c>
      <c r="O72" s="19">
        <v>0</v>
      </c>
      <c r="P72" s="19">
        <v>0</v>
      </c>
    </row>
    <row r="73" spans="1:16" x14ac:dyDescent="0.25">
      <c r="A73" s="15" t="s">
        <v>30</v>
      </c>
      <c r="B73" s="15" t="s">
        <v>88</v>
      </c>
      <c r="C73" s="15" t="s">
        <v>40</v>
      </c>
      <c r="D73" s="15" t="s">
        <v>38</v>
      </c>
      <c r="E73" s="16" t="s">
        <v>107</v>
      </c>
      <c r="F73" s="17">
        <v>1438823</v>
      </c>
      <c r="G73" s="17">
        <v>1438823</v>
      </c>
      <c r="H73" s="17">
        <v>4532561</v>
      </c>
      <c r="I73" s="18">
        <v>4532561</v>
      </c>
      <c r="J73" s="17">
        <v>0</v>
      </c>
      <c r="K73" s="17">
        <v>0</v>
      </c>
      <c r="L73" s="17">
        <v>0</v>
      </c>
      <c r="M73" s="17">
        <v>29136</v>
      </c>
      <c r="N73" s="17">
        <v>3189165</v>
      </c>
      <c r="O73" s="19">
        <v>0</v>
      </c>
      <c r="P73" s="19">
        <v>0</v>
      </c>
    </row>
    <row r="74" spans="1:16" x14ac:dyDescent="0.25">
      <c r="A74" s="15" t="s">
        <v>30</v>
      </c>
      <c r="B74" s="15" t="s">
        <v>88</v>
      </c>
      <c r="C74" s="15" t="s">
        <v>42</v>
      </c>
      <c r="D74" s="15" t="s">
        <v>34</v>
      </c>
      <c r="E74" s="16" t="s">
        <v>108</v>
      </c>
      <c r="F74" s="17">
        <v>306653</v>
      </c>
      <c r="G74" s="17">
        <v>306653</v>
      </c>
      <c r="H74" s="17">
        <v>1080258</v>
      </c>
      <c r="I74" s="18">
        <v>1080258</v>
      </c>
      <c r="J74" s="17">
        <v>0</v>
      </c>
      <c r="K74" s="17">
        <v>0</v>
      </c>
      <c r="L74" s="17">
        <v>0</v>
      </c>
      <c r="M74" s="17">
        <v>0</v>
      </c>
      <c r="N74" s="17">
        <v>845143</v>
      </c>
      <c r="O74" s="19">
        <v>0</v>
      </c>
      <c r="P74" s="19">
        <v>0</v>
      </c>
    </row>
    <row r="75" spans="1:16" x14ac:dyDescent="0.25">
      <c r="A75" s="15" t="s">
        <v>30</v>
      </c>
      <c r="B75" s="15" t="s">
        <v>88</v>
      </c>
      <c r="C75" s="15" t="s">
        <v>49</v>
      </c>
      <c r="D75" s="15" t="s">
        <v>34</v>
      </c>
      <c r="E75" s="16" t="s">
        <v>109</v>
      </c>
      <c r="F75" s="17">
        <v>765160</v>
      </c>
      <c r="G75" s="17">
        <v>765160</v>
      </c>
      <c r="H75" s="17">
        <v>3112305</v>
      </c>
      <c r="I75" s="18">
        <v>3112305</v>
      </c>
      <c r="J75" s="17">
        <v>0</v>
      </c>
      <c r="K75" s="17">
        <v>0</v>
      </c>
      <c r="L75" s="17">
        <v>0</v>
      </c>
      <c r="M75" s="17">
        <v>0</v>
      </c>
      <c r="N75" s="17">
        <v>3046893</v>
      </c>
      <c r="O75" s="19">
        <v>0</v>
      </c>
      <c r="P75" s="19">
        <v>0</v>
      </c>
    </row>
    <row r="76" spans="1:16" x14ac:dyDescent="0.25">
      <c r="A76" s="15" t="s">
        <v>30</v>
      </c>
      <c r="B76" s="15" t="s">
        <v>90</v>
      </c>
      <c r="C76" s="15" t="s">
        <v>31</v>
      </c>
      <c r="D76" s="15" t="s">
        <v>32</v>
      </c>
      <c r="E76" s="16" t="s">
        <v>110</v>
      </c>
      <c r="F76" s="17">
        <v>0</v>
      </c>
      <c r="G76" s="17">
        <v>0</v>
      </c>
      <c r="H76" s="17">
        <v>67039621</v>
      </c>
      <c r="I76" s="18">
        <v>67039621</v>
      </c>
      <c r="J76" s="17">
        <v>0</v>
      </c>
      <c r="K76" s="17">
        <v>0</v>
      </c>
      <c r="L76" s="17">
        <v>0</v>
      </c>
      <c r="M76" s="17">
        <v>0</v>
      </c>
      <c r="N76" s="17">
        <v>91985896</v>
      </c>
      <c r="O76" s="19">
        <v>0</v>
      </c>
      <c r="P76" s="19">
        <v>0</v>
      </c>
    </row>
    <row r="77" spans="1:16" x14ac:dyDescent="0.25">
      <c r="A77" s="15" t="s">
        <v>30</v>
      </c>
      <c r="B77" s="15" t="s">
        <v>90</v>
      </c>
      <c r="C77" s="15" t="s">
        <v>30</v>
      </c>
      <c r="D77" s="15" t="s">
        <v>34</v>
      </c>
      <c r="E77" s="16" t="s">
        <v>110</v>
      </c>
      <c r="F77" s="17">
        <v>0</v>
      </c>
      <c r="G77" s="17">
        <v>0</v>
      </c>
      <c r="H77" s="17">
        <v>6516295</v>
      </c>
      <c r="I77" s="18">
        <v>6516295</v>
      </c>
      <c r="J77" s="17">
        <v>0</v>
      </c>
      <c r="K77" s="17">
        <v>0</v>
      </c>
      <c r="L77" s="17">
        <v>0</v>
      </c>
      <c r="M77" s="17">
        <v>289097</v>
      </c>
      <c r="N77" s="17">
        <v>20888287</v>
      </c>
      <c r="O77" s="19">
        <v>2759295</v>
      </c>
      <c r="P77" s="19">
        <v>2759295</v>
      </c>
    </row>
    <row r="78" spans="1:16" x14ac:dyDescent="0.25">
      <c r="A78" s="15" t="s">
        <v>30</v>
      </c>
      <c r="B78" s="15" t="s">
        <v>90</v>
      </c>
      <c r="C78" s="15" t="s">
        <v>35</v>
      </c>
      <c r="D78" s="15" t="s">
        <v>34</v>
      </c>
      <c r="E78" s="16" t="s">
        <v>111</v>
      </c>
      <c r="F78" s="17">
        <v>0</v>
      </c>
      <c r="G78" s="17">
        <v>0</v>
      </c>
      <c r="H78" s="17">
        <v>6757276</v>
      </c>
      <c r="I78" s="18">
        <v>6757276</v>
      </c>
      <c r="J78" s="17">
        <v>26300</v>
      </c>
      <c r="K78" s="17">
        <v>26300</v>
      </c>
      <c r="L78" s="17">
        <v>0</v>
      </c>
      <c r="M78" s="17">
        <v>223551</v>
      </c>
      <c r="N78" s="17">
        <v>6560208</v>
      </c>
      <c r="O78" s="19">
        <v>2133687</v>
      </c>
      <c r="P78" s="19">
        <v>2133687</v>
      </c>
    </row>
    <row r="79" spans="1:16" x14ac:dyDescent="0.25">
      <c r="A79" s="15" t="s">
        <v>30</v>
      </c>
      <c r="B79" s="15" t="s">
        <v>90</v>
      </c>
      <c r="C79" s="15" t="s">
        <v>37</v>
      </c>
      <c r="D79" s="15" t="s">
        <v>38</v>
      </c>
      <c r="E79" s="16" t="s">
        <v>112</v>
      </c>
      <c r="F79" s="17">
        <v>2893380</v>
      </c>
      <c r="G79" s="17">
        <v>2893380</v>
      </c>
      <c r="H79" s="17">
        <v>5772047</v>
      </c>
      <c r="I79" s="18">
        <v>5772047</v>
      </c>
      <c r="J79" s="17">
        <v>118713</v>
      </c>
      <c r="K79" s="17">
        <v>118713</v>
      </c>
      <c r="L79" s="17">
        <v>0</v>
      </c>
      <c r="M79" s="17">
        <v>0</v>
      </c>
      <c r="N79" s="17">
        <v>6887062</v>
      </c>
      <c r="O79" s="19">
        <v>0</v>
      </c>
      <c r="P79" s="19">
        <v>0</v>
      </c>
    </row>
    <row r="80" spans="1:16" x14ac:dyDescent="0.25">
      <c r="A80" s="15" t="s">
        <v>30</v>
      </c>
      <c r="B80" s="15" t="s">
        <v>91</v>
      </c>
      <c r="C80" s="15" t="s">
        <v>31</v>
      </c>
      <c r="D80" s="15" t="s">
        <v>38</v>
      </c>
      <c r="E80" s="16" t="s">
        <v>113</v>
      </c>
      <c r="F80" s="17">
        <v>3547734</v>
      </c>
      <c r="G80" s="17">
        <v>3547734</v>
      </c>
      <c r="H80" s="17">
        <v>4465869</v>
      </c>
      <c r="I80" s="18">
        <v>4465869</v>
      </c>
      <c r="J80" s="17">
        <v>192769</v>
      </c>
      <c r="K80" s="17">
        <v>192769</v>
      </c>
      <c r="L80" s="17">
        <v>0</v>
      </c>
      <c r="M80" s="17">
        <v>19764</v>
      </c>
      <c r="N80" s="17">
        <v>5130013</v>
      </c>
      <c r="O80" s="19">
        <v>0</v>
      </c>
      <c r="P80" s="19">
        <v>0</v>
      </c>
    </row>
    <row r="81" spans="1:16" x14ac:dyDescent="0.25">
      <c r="A81" s="15" t="s">
        <v>30</v>
      </c>
      <c r="B81" s="15" t="s">
        <v>91</v>
      </c>
      <c r="C81" s="15" t="s">
        <v>30</v>
      </c>
      <c r="D81" s="15" t="s">
        <v>38</v>
      </c>
      <c r="E81" s="16" t="s">
        <v>114</v>
      </c>
      <c r="F81" s="17">
        <v>4385889</v>
      </c>
      <c r="G81" s="17">
        <v>4385889</v>
      </c>
      <c r="H81" s="17">
        <v>6042198</v>
      </c>
      <c r="I81" s="18">
        <v>6042198</v>
      </c>
      <c r="J81" s="17">
        <v>288347</v>
      </c>
      <c r="K81" s="17">
        <v>288347</v>
      </c>
      <c r="L81" s="17">
        <v>0</v>
      </c>
      <c r="M81" s="17">
        <v>0</v>
      </c>
      <c r="N81" s="17">
        <v>1871302</v>
      </c>
      <c r="O81" s="19">
        <v>0</v>
      </c>
      <c r="P81" s="19">
        <v>0</v>
      </c>
    </row>
    <row r="82" spans="1:16" x14ac:dyDescent="0.25">
      <c r="A82" s="15" t="s">
        <v>30</v>
      </c>
      <c r="B82" s="15" t="s">
        <v>91</v>
      </c>
      <c r="C82" s="15" t="s">
        <v>35</v>
      </c>
      <c r="D82" s="15" t="s">
        <v>38</v>
      </c>
      <c r="E82" s="16" t="s">
        <v>115</v>
      </c>
      <c r="F82" s="17">
        <v>3837747</v>
      </c>
      <c r="G82" s="17">
        <v>3837747</v>
      </c>
      <c r="H82" s="17">
        <v>9740332</v>
      </c>
      <c r="I82" s="18">
        <v>9740332</v>
      </c>
      <c r="J82" s="17">
        <v>31881</v>
      </c>
      <c r="K82" s="17">
        <v>31881</v>
      </c>
      <c r="L82" s="17">
        <v>0</v>
      </c>
      <c r="M82" s="17">
        <v>0</v>
      </c>
      <c r="N82" s="17">
        <v>9055999</v>
      </c>
      <c r="O82" s="19">
        <v>0</v>
      </c>
      <c r="P82" s="19">
        <v>0</v>
      </c>
    </row>
    <row r="83" spans="1:16" x14ac:dyDescent="0.25">
      <c r="A83" s="15" t="s">
        <v>30</v>
      </c>
      <c r="B83" s="15" t="s">
        <v>91</v>
      </c>
      <c r="C83" s="15" t="s">
        <v>37</v>
      </c>
      <c r="D83" s="15" t="s">
        <v>38</v>
      </c>
      <c r="E83" s="16" t="s">
        <v>116</v>
      </c>
      <c r="F83" s="17">
        <v>3808940</v>
      </c>
      <c r="G83" s="17">
        <v>3808940</v>
      </c>
      <c r="H83" s="17">
        <v>6883503</v>
      </c>
      <c r="I83" s="18">
        <v>6883503</v>
      </c>
      <c r="J83" s="17">
        <v>243665</v>
      </c>
      <c r="K83" s="17">
        <v>243665</v>
      </c>
      <c r="L83" s="17">
        <v>0</v>
      </c>
      <c r="M83" s="17">
        <v>67834</v>
      </c>
      <c r="N83" s="17">
        <v>3738879</v>
      </c>
      <c r="O83" s="19">
        <v>0</v>
      </c>
      <c r="P83" s="19">
        <v>0</v>
      </c>
    </row>
    <row r="84" spans="1:16" x14ac:dyDescent="0.25">
      <c r="A84" s="15" t="s">
        <v>30</v>
      </c>
      <c r="B84" s="15" t="s">
        <v>91</v>
      </c>
      <c r="C84" s="15" t="s">
        <v>40</v>
      </c>
      <c r="D84" s="15" t="s">
        <v>38</v>
      </c>
      <c r="E84" s="16" t="s">
        <v>117</v>
      </c>
      <c r="F84" s="17">
        <v>1721115</v>
      </c>
      <c r="G84" s="17">
        <v>1721115</v>
      </c>
      <c r="H84" s="17">
        <v>2357905</v>
      </c>
      <c r="I84" s="18">
        <v>2357905</v>
      </c>
      <c r="J84" s="17">
        <v>79712</v>
      </c>
      <c r="K84" s="17">
        <v>79712</v>
      </c>
      <c r="L84" s="17">
        <v>0</v>
      </c>
      <c r="M84" s="17">
        <v>62190</v>
      </c>
      <c r="N84" s="17">
        <v>1896618</v>
      </c>
      <c r="O84" s="19">
        <v>0</v>
      </c>
      <c r="P84" s="19">
        <v>0</v>
      </c>
    </row>
    <row r="85" spans="1:16" x14ac:dyDescent="0.25">
      <c r="A85" s="15" t="s">
        <v>30</v>
      </c>
      <c r="B85" s="15" t="s">
        <v>93</v>
      </c>
      <c r="C85" s="15" t="s">
        <v>31</v>
      </c>
      <c r="D85" s="15" t="s">
        <v>34</v>
      </c>
      <c r="E85" s="16" t="s">
        <v>118</v>
      </c>
      <c r="F85" s="17">
        <v>2792669</v>
      </c>
      <c r="G85" s="17">
        <v>2792669</v>
      </c>
      <c r="H85" s="17">
        <v>4122342</v>
      </c>
      <c r="I85" s="18">
        <v>4122342</v>
      </c>
      <c r="J85" s="17">
        <v>5254</v>
      </c>
      <c r="K85" s="17">
        <v>5254</v>
      </c>
      <c r="L85" s="17">
        <v>0</v>
      </c>
      <c r="M85" s="17">
        <v>0</v>
      </c>
      <c r="N85" s="17">
        <v>2215050</v>
      </c>
      <c r="O85" s="19">
        <v>0</v>
      </c>
      <c r="P85" s="19">
        <v>0</v>
      </c>
    </row>
    <row r="86" spans="1:16" x14ac:dyDescent="0.25">
      <c r="A86" s="15" t="s">
        <v>30</v>
      </c>
      <c r="B86" s="15" t="s">
        <v>93</v>
      </c>
      <c r="C86" s="15" t="s">
        <v>30</v>
      </c>
      <c r="D86" s="15" t="s">
        <v>34</v>
      </c>
      <c r="E86" s="16" t="s">
        <v>119</v>
      </c>
      <c r="F86" s="17">
        <v>1322705</v>
      </c>
      <c r="G86" s="17">
        <v>1322705</v>
      </c>
      <c r="H86" s="17">
        <v>7258775</v>
      </c>
      <c r="I86" s="18">
        <v>7258775</v>
      </c>
      <c r="J86" s="17">
        <v>0</v>
      </c>
      <c r="K86" s="17">
        <v>0</v>
      </c>
      <c r="L86" s="17">
        <v>0</v>
      </c>
      <c r="M86" s="17">
        <v>0</v>
      </c>
      <c r="N86" s="17">
        <v>4585734</v>
      </c>
      <c r="O86" s="19">
        <v>0</v>
      </c>
      <c r="P86" s="19">
        <v>0</v>
      </c>
    </row>
    <row r="87" spans="1:16" x14ac:dyDescent="0.25">
      <c r="A87" s="15" t="s">
        <v>30</v>
      </c>
      <c r="B87" s="15" t="s">
        <v>93</v>
      </c>
      <c r="C87" s="15" t="s">
        <v>35</v>
      </c>
      <c r="D87" s="15" t="s">
        <v>38</v>
      </c>
      <c r="E87" s="16" t="s">
        <v>120</v>
      </c>
      <c r="F87" s="17">
        <v>6125176</v>
      </c>
      <c r="G87" s="17">
        <v>6125176</v>
      </c>
      <c r="H87" s="17">
        <v>18899567</v>
      </c>
      <c r="I87" s="18">
        <v>18899567</v>
      </c>
      <c r="J87" s="17">
        <v>0</v>
      </c>
      <c r="K87" s="17">
        <v>0</v>
      </c>
      <c r="L87" s="17">
        <v>0</v>
      </c>
      <c r="M87" s="17">
        <v>0</v>
      </c>
      <c r="N87" s="17">
        <v>15267907</v>
      </c>
      <c r="O87" s="19">
        <v>0</v>
      </c>
      <c r="P87" s="19">
        <v>0</v>
      </c>
    </row>
    <row r="88" spans="1:16" x14ac:dyDescent="0.25">
      <c r="A88" s="15" t="s">
        <v>30</v>
      </c>
      <c r="B88" s="15" t="s">
        <v>95</v>
      </c>
      <c r="C88" s="15" t="s">
        <v>31</v>
      </c>
      <c r="D88" s="15" t="s">
        <v>32</v>
      </c>
      <c r="E88" s="16" t="s">
        <v>121</v>
      </c>
      <c r="F88" s="17">
        <v>0</v>
      </c>
      <c r="G88" s="17">
        <v>0</v>
      </c>
      <c r="H88" s="17">
        <v>21845590</v>
      </c>
      <c r="I88" s="18">
        <v>21845590</v>
      </c>
      <c r="J88" s="17">
        <v>0</v>
      </c>
      <c r="K88" s="17">
        <v>0</v>
      </c>
      <c r="L88" s="17">
        <v>0</v>
      </c>
      <c r="M88" s="17">
        <v>23539</v>
      </c>
      <c r="N88" s="17">
        <v>30893619</v>
      </c>
      <c r="O88" s="19">
        <v>0</v>
      </c>
      <c r="P88" s="19">
        <v>0</v>
      </c>
    </row>
    <row r="89" spans="1:16" x14ac:dyDescent="0.25">
      <c r="A89" s="15" t="s">
        <v>30</v>
      </c>
      <c r="B89" s="15" t="s">
        <v>95</v>
      </c>
      <c r="C89" s="15" t="s">
        <v>30</v>
      </c>
      <c r="D89" s="15" t="s">
        <v>38</v>
      </c>
      <c r="E89" s="16" t="s">
        <v>122</v>
      </c>
      <c r="F89" s="17">
        <v>4274118</v>
      </c>
      <c r="G89" s="17">
        <v>4274118</v>
      </c>
      <c r="H89" s="17">
        <v>7555344</v>
      </c>
      <c r="I89" s="18">
        <v>7555344</v>
      </c>
      <c r="J89" s="17">
        <v>129286</v>
      </c>
      <c r="K89" s="17">
        <v>129286</v>
      </c>
      <c r="L89" s="17">
        <v>0</v>
      </c>
      <c r="M89" s="17">
        <v>0</v>
      </c>
      <c r="N89" s="17">
        <v>5218047</v>
      </c>
      <c r="O89" s="19">
        <v>0</v>
      </c>
      <c r="P89" s="19">
        <v>0</v>
      </c>
    </row>
    <row r="90" spans="1:16" x14ac:dyDescent="0.25">
      <c r="A90" s="15" t="s">
        <v>30</v>
      </c>
      <c r="B90" s="15" t="s">
        <v>95</v>
      </c>
      <c r="C90" s="15" t="s">
        <v>35</v>
      </c>
      <c r="D90" s="15" t="s">
        <v>34</v>
      </c>
      <c r="E90" s="16" t="s">
        <v>123</v>
      </c>
      <c r="F90" s="17">
        <v>1815011</v>
      </c>
      <c r="G90" s="17">
        <v>1815011</v>
      </c>
      <c r="H90" s="17">
        <v>5532505</v>
      </c>
      <c r="I90" s="18">
        <v>5532505</v>
      </c>
      <c r="J90" s="17">
        <v>0</v>
      </c>
      <c r="K90" s="17">
        <v>0</v>
      </c>
      <c r="L90" s="17">
        <v>0</v>
      </c>
      <c r="M90" s="17">
        <v>0</v>
      </c>
      <c r="N90" s="17">
        <v>3703631</v>
      </c>
      <c r="O90" s="19">
        <v>0</v>
      </c>
      <c r="P90" s="19">
        <v>0</v>
      </c>
    </row>
    <row r="91" spans="1:16" x14ac:dyDescent="0.25">
      <c r="A91" s="15" t="s">
        <v>30</v>
      </c>
      <c r="B91" s="15" t="s">
        <v>95</v>
      </c>
      <c r="C91" s="15" t="s">
        <v>37</v>
      </c>
      <c r="D91" s="15" t="s">
        <v>34</v>
      </c>
      <c r="E91" s="16" t="s">
        <v>124</v>
      </c>
      <c r="F91" s="17">
        <v>2952121</v>
      </c>
      <c r="G91" s="17">
        <v>2952121</v>
      </c>
      <c r="H91" s="17">
        <v>4770915</v>
      </c>
      <c r="I91" s="18">
        <v>4770915</v>
      </c>
      <c r="J91" s="17">
        <v>8343</v>
      </c>
      <c r="K91" s="17">
        <v>8343</v>
      </c>
      <c r="L91" s="17">
        <v>0</v>
      </c>
      <c r="M91" s="17">
        <v>0</v>
      </c>
      <c r="N91" s="17">
        <v>1531109</v>
      </c>
      <c r="O91" s="19">
        <v>0</v>
      </c>
      <c r="P91" s="19">
        <v>0</v>
      </c>
    </row>
    <row r="92" spans="1:16" x14ac:dyDescent="0.25">
      <c r="A92" s="15" t="s">
        <v>30</v>
      </c>
      <c r="B92" s="15" t="s">
        <v>95</v>
      </c>
      <c r="C92" s="15" t="s">
        <v>40</v>
      </c>
      <c r="D92" s="15" t="s">
        <v>38</v>
      </c>
      <c r="E92" s="16" t="s">
        <v>125</v>
      </c>
      <c r="F92" s="17">
        <v>693570</v>
      </c>
      <c r="G92" s="17">
        <v>693570</v>
      </c>
      <c r="H92" s="17">
        <v>5240107</v>
      </c>
      <c r="I92" s="18">
        <v>5240107</v>
      </c>
      <c r="J92" s="17">
        <v>0</v>
      </c>
      <c r="K92" s="17">
        <v>0</v>
      </c>
      <c r="L92" s="17">
        <v>0</v>
      </c>
      <c r="M92" s="17">
        <v>0</v>
      </c>
      <c r="N92" s="17">
        <v>2105371</v>
      </c>
      <c r="O92" s="19">
        <v>0</v>
      </c>
      <c r="P92" s="19">
        <v>0</v>
      </c>
    </row>
    <row r="93" spans="1:16" x14ac:dyDescent="0.25">
      <c r="A93" s="15" t="s">
        <v>30</v>
      </c>
      <c r="B93" s="15" t="s">
        <v>95</v>
      </c>
      <c r="C93" s="15" t="s">
        <v>42</v>
      </c>
      <c r="D93" s="15" t="s">
        <v>34</v>
      </c>
      <c r="E93" s="16" t="s">
        <v>121</v>
      </c>
      <c r="F93" s="17">
        <v>1886695</v>
      </c>
      <c r="G93" s="17">
        <v>1886695</v>
      </c>
      <c r="H93" s="17">
        <v>7189998</v>
      </c>
      <c r="I93" s="18">
        <v>7189998</v>
      </c>
      <c r="J93" s="17">
        <v>0</v>
      </c>
      <c r="K93" s="17">
        <v>0</v>
      </c>
      <c r="L93" s="17">
        <v>0</v>
      </c>
      <c r="M93" s="17">
        <v>0</v>
      </c>
      <c r="N93" s="17">
        <v>8596888</v>
      </c>
      <c r="O93" s="19">
        <v>0</v>
      </c>
      <c r="P93" s="19">
        <v>0</v>
      </c>
    </row>
    <row r="94" spans="1:16" x14ac:dyDescent="0.25">
      <c r="A94" s="15" t="s">
        <v>30</v>
      </c>
      <c r="B94" s="15" t="s">
        <v>95</v>
      </c>
      <c r="C94" s="15" t="s">
        <v>49</v>
      </c>
      <c r="D94" s="15" t="s">
        <v>38</v>
      </c>
      <c r="E94" s="16" t="s">
        <v>126</v>
      </c>
      <c r="F94" s="17">
        <v>2957834</v>
      </c>
      <c r="G94" s="17">
        <v>2957834</v>
      </c>
      <c r="H94" s="17">
        <v>10020294</v>
      </c>
      <c r="I94" s="18">
        <v>10020294</v>
      </c>
      <c r="J94" s="17">
        <v>303360</v>
      </c>
      <c r="K94" s="17">
        <v>303360</v>
      </c>
      <c r="L94" s="17">
        <v>0</v>
      </c>
      <c r="M94" s="17">
        <v>0</v>
      </c>
      <c r="N94" s="17">
        <v>10195056</v>
      </c>
      <c r="O94" s="19">
        <v>0</v>
      </c>
      <c r="P94" s="19">
        <v>0</v>
      </c>
    </row>
    <row r="95" spans="1:16" x14ac:dyDescent="0.25">
      <c r="A95" s="15" t="s">
        <v>30</v>
      </c>
      <c r="B95" s="15" t="s">
        <v>95</v>
      </c>
      <c r="C95" s="15" t="s">
        <v>73</v>
      </c>
      <c r="D95" s="15" t="s">
        <v>38</v>
      </c>
      <c r="E95" s="16" t="s">
        <v>127</v>
      </c>
      <c r="F95" s="17">
        <v>2077201</v>
      </c>
      <c r="G95" s="17">
        <v>2077201</v>
      </c>
      <c r="H95" s="17">
        <v>7709231</v>
      </c>
      <c r="I95" s="18">
        <v>7709231</v>
      </c>
      <c r="J95" s="17">
        <v>256707</v>
      </c>
      <c r="K95" s="17">
        <v>256707</v>
      </c>
      <c r="L95" s="17">
        <v>0</v>
      </c>
      <c r="M95" s="17">
        <v>0</v>
      </c>
      <c r="N95" s="17">
        <v>11446057</v>
      </c>
      <c r="O95" s="19">
        <v>0</v>
      </c>
      <c r="P95" s="19">
        <v>0</v>
      </c>
    </row>
    <row r="96" spans="1:16" x14ac:dyDescent="0.25">
      <c r="A96" s="15" t="s">
        <v>30</v>
      </c>
      <c r="B96" s="15" t="s">
        <v>128</v>
      </c>
      <c r="C96" s="15" t="s">
        <v>31</v>
      </c>
      <c r="D96" s="15" t="s">
        <v>32</v>
      </c>
      <c r="E96" s="16" t="s">
        <v>129</v>
      </c>
      <c r="F96" s="17">
        <v>0</v>
      </c>
      <c r="G96" s="17">
        <v>0</v>
      </c>
      <c r="H96" s="17">
        <v>18132417</v>
      </c>
      <c r="I96" s="18">
        <v>18132417</v>
      </c>
      <c r="J96" s="17">
        <v>140749</v>
      </c>
      <c r="K96" s="17">
        <v>140749</v>
      </c>
      <c r="L96" s="17">
        <v>0</v>
      </c>
      <c r="M96" s="17">
        <v>0</v>
      </c>
      <c r="N96" s="17">
        <v>29817207</v>
      </c>
      <c r="O96" s="19">
        <v>0</v>
      </c>
      <c r="P96" s="19">
        <v>0</v>
      </c>
    </row>
    <row r="97" spans="1:16" x14ac:dyDescent="0.25">
      <c r="A97" s="15" t="s">
        <v>30</v>
      </c>
      <c r="B97" s="15" t="s">
        <v>128</v>
      </c>
      <c r="C97" s="15" t="s">
        <v>30</v>
      </c>
      <c r="D97" s="15" t="s">
        <v>34</v>
      </c>
      <c r="E97" s="16" t="s">
        <v>130</v>
      </c>
      <c r="F97" s="17">
        <v>1778322</v>
      </c>
      <c r="G97" s="17">
        <v>1778322</v>
      </c>
      <c r="H97" s="17">
        <v>4663891</v>
      </c>
      <c r="I97" s="18">
        <v>4663891</v>
      </c>
      <c r="J97" s="17">
        <v>0</v>
      </c>
      <c r="K97" s="17">
        <v>0</v>
      </c>
      <c r="L97" s="17">
        <v>0</v>
      </c>
      <c r="M97" s="17">
        <v>0</v>
      </c>
      <c r="N97" s="17">
        <v>2332342</v>
      </c>
      <c r="O97" s="19">
        <v>0</v>
      </c>
      <c r="P97" s="19">
        <v>0</v>
      </c>
    </row>
    <row r="98" spans="1:16" x14ac:dyDescent="0.25">
      <c r="A98" s="15" t="s">
        <v>30</v>
      </c>
      <c r="B98" s="15" t="s">
        <v>128</v>
      </c>
      <c r="C98" s="15" t="s">
        <v>35</v>
      </c>
      <c r="D98" s="15" t="s">
        <v>38</v>
      </c>
      <c r="E98" s="16" t="s">
        <v>131</v>
      </c>
      <c r="F98" s="17">
        <v>0</v>
      </c>
      <c r="G98" s="17">
        <v>0</v>
      </c>
      <c r="H98" s="17">
        <v>13992291</v>
      </c>
      <c r="I98" s="18">
        <v>13992291</v>
      </c>
      <c r="J98" s="17">
        <v>175955</v>
      </c>
      <c r="K98" s="17">
        <v>175955</v>
      </c>
      <c r="L98" s="17">
        <v>0</v>
      </c>
      <c r="M98" s="17">
        <v>0</v>
      </c>
      <c r="N98" s="17">
        <v>17892652</v>
      </c>
      <c r="O98" s="19">
        <v>0</v>
      </c>
      <c r="P98" s="19">
        <v>0</v>
      </c>
    </row>
    <row r="99" spans="1:16" x14ac:dyDescent="0.25">
      <c r="A99" s="15" t="s">
        <v>30</v>
      </c>
      <c r="B99" s="15" t="s">
        <v>128</v>
      </c>
      <c r="C99" s="15" t="s">
        <v>37</v>
      </c>
      <c r="D99" s="15" t="s">
        <v>34</v>
      </c>
      <c r="E99" s="16" t="s">
        <v>129</v>
      </c>
      <c r="F99" s="17">
        <v>1854021</v>
      </c>
      <c r="G99" s="17">
        <v>1854021</v>
      </c>
      <c r="H99" s="17">
        <v>11737924</v>
      </c>
      <c r="I99" s="18">
        <v>11737924</v>
      </c>
      <c r="J99" s="17">
        <v>0</v>
      </c>
      <c r="K99" s="17">
        <v>0</v>
      </c>
      <c r="L99" s="17">
        <v>0</v>
      </c>
      <c r="M99" s="17">
        <v>0</v>
      </c>
      <c r="N99" s="17">
        <v>11588922</v>
      </c>
      <c r="O99" s="19">
        <v>0</v>
      </c>
      <c r="P99" s="19">
        <v>0</v>
      </c>
    </row>
    <row r="100" spans="1:16" x14ac:dyDescent="0.25">
      <c r="A100" s="15" t="s">
        <v>30</v>
      </c>
      <c r="B100" s="15" t="s">
        <v>132</v>
      </c>
      <c r="C100" s="15" t="s">
        <v>31</v>
      </c>
      <c r="D100" s="15" t="s">
        <v>38</v>
      </c>
      <c r="E100" s="16" t="s">
        <v>133</v>
      </c>
      <c r="F100" s="17">
        <v>1751977</v>
      </c>
      <c r="G100" s="17">
        <v>1751977</v>
      </c>
      <c r="H100" s="17">
        <v>7211359</v>
      </c>
      <c r="I100" s="18">
        <v>7211359</v>
      </c>
      <c r="J100" s="17">
        <v>298816</v>
      </c>
      <c r="K100" s="17">
        <v>298816</v>
      </c>
      <c r="L100" s="17">
        <v>0</v>
      </c>
      <c r="M100" s="17">
        <v>0</v>
      </c>
      <c r="N100" s="17">
        <v>11664975</v>
      </c>
      <c r="O100" s="19">
        <v>0</v>
      </c>
      <c r="P100" s="19">
        <v>0</v>
      </c>
    </row>
    <row r="101" spans="1:16" x14ac:dyDescent="0.25">
      <c r="A101" s="15" t="s">
        <v>30</v>
      </c>
      <c r="B101" s="15" t="s">
        <v>132</v>
      </c>
      <c r="C101" s="15" t="s">
        <v>30</v>
      </c>
      <c r="D101" s="15" t="s">
        <v>34</v>
      </c>
      <c r="E101" s="16" t="s">
        <v>134</v>
      </c>
      <c r="F101" s="17">
        <v>1217155</v>
      </c>
      <c r="G101" s="17">
        <v>1217155</v>
      </c>
      <c r="H101" s="17">
        <v>3266901</v>
      </c>
      <c r="I101" s="18">
        <v>3266901</v>
      </c>
      <c r="J101" s="17">
        <v>21133</v>
      </c>
      <c r="K101" s="17">
        <v>21133</v>
      </c>
      <c r="L101" s="17">
        <v>0</v>
      </c>
      <c r="M101" s="17">
        <v>0</v>
      </c>
      <c r="N101" s="17">
        <v>2539069</v>
      </c>
      <c r="O101" s="19">
        <v>0</v>
      </c>
      <c r="P101" s="19">
        <v>0</v>
      </c>
    </row>
    <row r="102" spans="1:16" x14ac:dyDescent="0.25">
      <c r="A102" s="15" t="s">
        <v>30</v>
      </c>
      <c r="B102" s="15" t="s">
        <v>132</v>
      </c>
      <c r="C102" s="15" t="s">
        <v>35</v>
      </c>
      <c r="D102" s="15" t="s">
        <v>34</v>
      </c>
      <c r="E102" s="16" t="s">
        <v>135</v>
      </c>
      <c r="F102" s="17">
        <v>0</v>
      </c>
      <c r="G102" s="17">
        <v>0</v>
      </c>
      <c r="H102" s="17">
        <v>4752257</v>
      </c>
      <c r="I102" s="18">
        <v>4752257</v>
      </c>
      <c r="J102" s="17">
        <v>0</v>
      </c>
      <c r="K102" s="17">
        <v>0</v>
      </c>
      <c r="L102" s="17">
        <v>0</v>
      </c>
      <c r="M102" s="17">
        <v>110219</v>
      </c>
      <c r="N102" s="17">
        <v>3255802</v>
      </c>
      <c r="O102" s="19">
        <v>1051985</v>
      </c>
      <c r="P102" s="19">
        <v>1051985</v>
      </c>
    </row>
    <row r="103" spans="1:16" x14ac:dyDescent="0.25">
      <c r="A103" s="15" t="s">
        <v>30</v>
      </c>
      <c r="B103" s="15" t="s">
        <v>132</v>
      </c>
      <c r="C103" s="15" t="s">
        <v>37</v>
      </c>
      <c r="D103" s="15" t="s">
        <v>38</v>
      </c>
      <c r="E103" s="16" t="s">
        <v>136</v>
      </c>
      <c r="F103" s="17">
        <v>0</v>
      </c>
      <c r="G103" s="17">
        <v>0</v>
      </c>
      <c r="H103" s="17">
        <v>17242290</v>
      </c>
      <c r="I103" s="18">
        <v>17242290</v>
      </c>
      <c r="J103" s="17">
        <v>148921</v>
      </c>
      <c r="K103" s="17">
        <v>148921</v>
      </c>
      <c r="L103" s="17">
        <v>1646128</v>
      </c>
      <c r="M103" s="17">
        <v>3362742</v>
      </c>
      <c r="N103" s="17">
        <v>33165440</v>
      </c>
      <c r="O103" s="19">
        <v>32095781</v>
      </c>
      <c r="P103" s="19">
        <v>32095781</v>
      </c>
    </row>
    <row r="104" spans="1:16" x14ac:dyDescent="0.25">
      <c r="A104" s="15" t="s">
        <v>30</v>
      </c>
      <c r="B104" s="15" t="s">
        <v>132</v>
      </c>
      <c r="C104" s="15" t="s">
        <v>40</v>
      </c>
      <c r="D104" s="15" t="s">
        <v>38</v>
      </c>
      <c r="E104" s="16" t="s">
        <v>137</v>
      </c>
      <c r="F104" s="17">
        <v>3052757</v>
      </c>
      <c r="G104" s="17">
        <v>3052757</v>
      </c>
      <c r="H104" s="17">
        <v>6280477</v>
      </c>
      <c r="I104" s="18">
        <v>6280477</v>
      </c>
      <c r="J104" s="17">
        <v>585794</v>
      </c>
      <c r="K104" s="17">
        <v>585794</v>
      </c>
      <c r="L104" s="17">
        <v>0</v>
      </c>
      <c r="M104" s="17">
        <v>0</v>
      </c>
      <c r="N104" s="17">
        <v>6298705</v>
      </c>
      <c r="O104" s="19">
        <v>0</v>
      </c>
      <c r="P104" s="19">
        <v>0</v>
      </c>
    </row>
    <row r="105" spans="1:16" x14ac:dyDescent="0.25">
      <c r="A105" s="15" t="s">
        <v>30</v>
      </c>
      <c r="B105" s="15" t="s">
        <v>132</v>
      </c>
      <c r="C105" s="15" t="s">
        <v>42</v>
      </c>
      <c r="D105" s="15" t="s">
        <v>34</v>
      </c>
      <c r="E105" s="16" t="s">
        <v>138</v>
      </c>
      <c r="F105" s="17">
        <v>0</v>
      </c>
      <c r="G105" s="17">
        <v>0</v>
      </c>
      <c r="H105" s="17">
        <v>4188125</v>
      </c>
      <c r="I105" s="18">
        <v>4188125</v>
      </c>
      <c r="J105" s="17">
        <v>0</v>
      </c>
      <c r="K105" s="17">
        <v>0</v>
      </c>
      <c r="L105" s="17">
        <v>0</v>
      </c>
      <c r="M105" s="17">
        <v>82471</v>
      </c>
      <c r="N105" s="17">
        <v>4031431</v>
      </c>
      <c r="O105" s="19">
        <v>787146</v>
      </c>
      <c r="P105" s="19">
        <v>787146</v>
      </c>
    </row>
    <row r="106" spans="1:16" x14ac:dyDescent="0.25">
      <c r="A106" s="15" t="s">
        <v>30</v>
      </c>
      <c r="B106" s="15" t="s">
        <v>139</v>
      </c>
      <c r="C106" s="15" t="s">
        <v>31</v>
      </c>
      <c r="D106" s="15" t="s">
        <v>34</v>
      </c>
      <c r="E106" s="16" t="s">
        <v>140</v>
      </c>
      <c r="F106" s="17">
        <v>1255651</v>
      </c>
      <c r="G106" s="17">
        <v>1255651</v>
      </c>
      <c r="H106" s="17">
        <v>3609970</v>
      </c>
      <c r="I106" s="18">
        <v>3609970</v>
      </c>
      <c r="J106" s="17">
        <v>0</v>
      </c>
      <c r="K106" s="17">
        <v>0</v>
      </c>
      <c r="L106" s="17">
        <v>0</v>
      </c>
      <c r="M106" s="17">
        <v>0</v>
      </c>
      <c r="N106" s="17">
        <v>3037344</v>
      </c>
      <c r="O106" s="19">
        <v>0</v>
      </c>
      <c r="P106" s="19">
        <v>0</v>
      </c>
    </row>
    <row r="107" spans="1:16" x14ac:dyDescent="0.25">
      <c r="A107" s="15" t="s">
        <v>30</v>
      </c>
      <c r="B107" s="15" t="s">
        <v>139</v>
      </c>
      <c r="C107" s="15" t="s">
        <v>30</v>
      </c>
      <c r="D107" s="15" t="s">
        <v>34</v>
      </c>
      <c r="E107" s="16" t="s">
        <v>141</v>
      </c>
      <c r="F107" s="17">
        <v>725398</v>
      </c>
      <c r="G107" s="17">
        <v>725398</v>
      </c>
      <c r="H107" s="17">
        <v>3379209</v>
      </c>
      <c r="I107" s="18">
        <v>3379209</v>
      </c>
      <c r="J107" s="17">
        <v>0</v>
      </c>
      <c r="K107" s="17">
        <v>0</v>
      </c>
      <c r="L107" s="17">
        <v>0</v>
      </c>
      <c r="M107" s="17">
        <v>0</v>
      </c>
      <c r="N107" s="17">
        <v>1782806</v>
      </c>
      <c r="O107" s="19">
        <v>0</v>
      </c>
      <c r="P107" s="19">
        <v>0</v>
      </c>
    </row>
    <row r="108" spans="1:16" x14ac:dyDescent="0.25">
      <c r="A108" s="15" t="s">
        <v>30</v>
      </c>
      <c r="B108" s="15" t="s">
        <v>139</v>
      </c>
      <c r="C108" s="15" t="s">
        <v>35</v>
      </c>
      <c r="D108" s="15" t="s">
        <v>34</v>
      </c>
      <c r="E108" s="16" t="s">
        <v>142</v>
      </c>
      <c r="F108" s="17">
        <v>2748111</v>
      </c>
      <c r="G108" s="17">
        <v>2748111</v>
      </c>
      <c r="H108" s="17">
        <v>3011559</v>
      </c>
      <c r="I108" s="18">
        <v>3011559</v>
      </c>
      <c r="J108" s="17">
        <v>0</v>
      </c>
      <c r="K108" s="17">
        <v>0</v>
      </c>
      <c r="L108" s="17">
        <v>0</v>
      </c>
      <c r="M108" s="17">
        <v>0</v>
      </c>
      <c r="N108" s="17">
        <v>2160978</v>
      </c>
      <c r="O108" s="19">
        <v>0</v>
      </c>
      <c r="P108" s="19">
        <v>0</v>
      </c>
    </row>
    <row r="109" spans="1:16" x14ac:dyDescent="0.25">
      <c r="A109" s="15" t="s">
        <v>30</v>
      </c>
      <c r="B109" s="15" t="s">
        <v>139</v>
      </c>
      <c r="C109" s="15" t="s">
        <v>37</v>
      </c>
      <c r="D109" s="15" t="s">
        <v>38</v>
      </c>
      <c r="E109" s="16" t="s">
        <v>143</v>
      </c>
      <c r="F109" s="17">
        <v>0</v>
      </c>
      <c r="G109" s="17">
        <v>0</v>
      </c>
      <c r="H109" s="17">
        <v>13755924</v>
      </c>
      <c r="I109" s="18">
        <v>13755924</v>
      </c>
      <c r="J109" s="17">
        <v>569261</v>
      </c>
      <c r="K109" s="17">
        <v>569261</v>
      </c>
      <c r="L109" s="17">
        <v>0</v>
      </c>
      <c r="M109" s="17">
        <v>0</v>
      </c>
      <c r="N109" s="17">
        <v>15653481</v>
      </c>
      <c r="O109" s="19">
        <v>0</v>
      </c>
      <c r="P109" s="19">
        <v>0</v>
      </c>
    </row>
    <row r="110" spans="1:16" x14ac:dyDescent="0.25">
      <c r="A110" s="15" t="s">
        <v>30</v>
      </c>
      <c r="B110" s="15" t="s">
        <v>139</v>
      </c>
      <c r="C110" s="15" t="s">
        <v>40</v>
      </c>
      <c r="D110" s="15" t="s">
        <v>38</v>
      </c>
      <c r="E110" s="16" t="s">
        <v>144</v>
      </c>
      <c r="F110" s="17">
        <v>3000141</v>
      </c>
      <c r="G110" s="17">
        <v>3000141</v>
      </c>
      <c r="H110" s="17">
        <v>6096912</v>
      </c>
      <c r="I110" s="18">
        <v>6096912</v>
      </c>
      <c r="J110" s="17">
        <v>0</v>
      </c>
      <c r="K110" s="17">
        <v>0</v>
      </c>
      <c r="L110" s="17">
        <v>0</v>
      </c>
      <c r="M110" s="17">
        <v>0</v>
      </c>
      <c r="N110" s="17">
        <v>3177459</v>
      </c>
      <c r="O110" s="19">
        <v>0</v>
      </c>
      <c r="P110" s="19">
        <v>0</v>
      </c>
    </row>
    <row r="111" spans="1:16" x14ac:dyDescent="0.25">
      <c r="A111" s="15" t="s">
        <v>30</v>
      </c>
      <c r="B111" s="15" t="s">
        <v>145</v>
      </c>
      <c r="C111" s="15" t="s">
        <v>31</v>
      </c>
      <c r="D111" s="15" t="s">
        <v>34</v>
      </c>
      <c r="E111" s="16" t="s">
        <v>146</v>
      </c>
      <c r="F111" s="17">
        <v>1104666</v>
      </c>
      <c r="G111" s="17">
        <v>1104666</v>
      </c>
      <c r="H111" s="17">
        <v>5338689</v>
      </c>
      <c r="I111" s="18">
        <v>5338689</v>
      </c>
      <c r="J111" s="17">
        <v>0</v>
      </c>
      <c r="K111" s="17">
        <v>0</v>
      </c>
      <c r="L111" s="17">
        <v>0</v>
      </c>
      <c r="M111" s="17">
        <v>0</v>
      </c>
      <c r="N111" s="17">
        <v>4188178</v>
      </c>
      <c r="O111" s="19">
        <v>0</v>
      </c>
      <c r="P111" s="19">
        <v>0</v>
      </c>
    </row>
    <row r="112" spans="1:16" x14ac:dyDescent="0.25">
      <c r="A112" s="15" t="s">
        <v>30</v>
      </c>
      <c r="B112" s="15" t="s">
        <v>145</v>
      </c>
      <c r="C112" s="15" t="s">
        <v>30</v>
      </c>
      <c r="D112" s="15" t="s">
        <v>34</v>
      </c>
      <c r="E112" s="16" t="s">
        <v>147</v>
      </c>
      <c r="F112" s="17">
        <v>2137686</v>
      </c>
      <c r="G112" s="17">
        <v>2137686</v>
      </c>
      <c r="H112" s="17">
        <v>4230477</v>
      </c>
      <c r="I112" s="18">
        <v>4230477</v>
      </c>
      <c r="J112" s="17">
        <v>0</v>
      </c>
      <c r="K112" s="17">
        <v>0</v>
      </c>
      <c r="L112" s="17">
        <v>0</v>
      </c>
      <c r="M112" s="17">
        <v>0</v>
      </c>
      <c r="N112" s="17">
        <v>3545404</v>
      </c>
      <c r="O112" s="19">
        <v>0</v>
      </c>
      <c r="P112" s="19">
        <v>0</v>
      </c>
    </row>
    <row r="113" spans="1:16" x14ac:dyDescent="0.25">
      <c r="A113" s="15" t="s">
        <v>30</v>
      </c>
      <c r="B113" s="15" t="s">
        <v>145</v>
      </c>
      <c r="C113" s="15" t="s">
        <v>35</v>
      </c>
      <c r="D113" s="15" t="s">
        <v>34</v>
      </c>
      <c r="E113" s="16" t="s">
        <v>148</v>
      </c>
      <c r="F113" s="17">
        <v>1283655</v>
      </c>
      <c r="G113" s="17">
        <v>1283655</v>
      </c>
      <c r="H113" s="17">
        <v>10228091</v>
      </c>
      <c r="I113" s="18">
        <v>10228091</v>
      </c>
      <c r="J113" s="17">
        <v>0</v>
      </c>
      <c r="K113" s="17">
        <v>0</v>
      </c>
      <c r="L113" s="17">
        <v>0</v>
      </c>
      <c r="M113" s="17">
        <v>0</v>
      </c>
      <c r="N113" s="17">
        <v>14673203</v>
      </c>
      <c r="O113" s="19">
        <v>0</v>
      </c>
      <c r="P113" s="19">
        <v>0</v>
      </c>
    </row>
    <row r="114" spans="1:16" x14ac:dyDescent="0.25">
      <c r="A114" s="15" t="s">
        <v>30</v>
      </c>
      <c r="B114" s="15" t="s">
        <v>145</v>
      </c>
      <c r="C114" s="15" t="s">
        <v>37</v>
      </c>
      <c r="D114" s="15" t="s">
        <v>38</v>
      </c>
      <c r="E114" s="16" t="s">
        <v>149</v>
      </c>
      <c r="F114" s="17">
        <v>1306909</v>
      </c>
      <c r="G114" s="17">
        <v>1306909</v>
      </c>
      <c r="H114" s="17">
        <v>13204080</v>
      </c>
      <c r="I114" s="18">
        <v>13204080</v>
      </c>
      <c r="J114" s="17">
        <v>0</v>
      </c>
      <c r="K114" s="17">
        <v>0</v>
      </c>
      <c r="L114" s="17">
        <v>0</v>
      </c>
      <c r="M114" s="17">
        <v>0</v>
      </c>
      <c r="N114" s="17">
        <v>15179119</v>
      </c>
      <c r="O114" s="19">
        <v>0</v>
      </c>
      <c r="P114" s="19">
        <v>0</v>
      </c>
    </row>
    <row r="115" spans="1:16" x14ac:dyDescent="0.25">
      <c r="A115" s="15" t="s">
        <v>30</v>
      </c>
      <c r="B115" s="15" t="s">
        <v>145</v>
      </c>
      <c r="C115" s="15" t="s">
        <v>40</v>
      </c>
      <c r="D115" s="15" t="s">
        <v>34</v>
      </c>
      <c r="E115" s="16" t="s">
        <v>150</v>
      </c>
      <c r="F115" s="17">
        <v>836909</v>
      </c>
      <c r="G115" s="17">
        <v>836909</v>
      </c>
      <c r="H115" s="17">
        <v>3576984</v>
      </c>
      <c r="I115" s="18">
        <v>3576984</v>
      </c>
      <c r="J115" s="17">
        <v>11220</v>
      </c>
      <c r="K115" s="17">
        <v>11220</v>
      </c>
      <c r="L115" s="17">
        <v>0</v>
      </c>
      <c r="M115" s="17">
        <v>0</v>
      </c>
      <c r="N115" s="17">
        <v>2170501</v>
      </c>
      <c r="O115" s="19">
        <v>0</v>
      </c>
      <c r="P115" s="19">
        <v>0</v>
      </c>
    </row>
    <row r="116" spans="1:16" x14ac:dyDescent="0.25">
      <c r="A116" s="15" t="s">
        <v>30</v>
      </c>
      <c r="B116" s="15" t="s">
        <v>151</v>
      </c>
      <c r="C116" s="15" t="s">
        <v>31</v>
      </c>
      <c r="D116" s="15" t="s">
        <v>32</v>
      </c>
      <c r="E116" s="16" t="s">
        <v>152</v>
      </c>
      <c r="F116" s="17">
        <v>0</v>
      </c>
      <c r="G116" s="17">
        <v>0</v>
      </c>
      <c r="H116" s="17">
        <v>33653395</v>
      </c>
      <c r="I116" s="18">
        <v>33653395</v>
      </c>
      <c r="J116" s="17">
        <v>0</v>
      </c>
      <c r="K116" s="17">
        <v>0</v>
      </c>
      <c r="L116" s="17">
        <v>0</v>
      </c>
      <c r="M116" s="17">
        <v>0</v>
      </c>
      <c r="N116" s="17">
        <v>51536470</v>
      </c>
      <c r="O116" s="19">
        <v>0</v>
      </c>
      <c r="P116" s="19">
        <v>0</v>
      </c>
    </row>
    <row r="117" spans="1:16" x14ac:dyDescent="0.25">
      <c r="A117" s="15" t="s">
        <v>30</v>
      </c>
      <c r="B117" s="15" t="s">
        <v>151</v>
      </c>
      <c r="C117" s="15" t="s">
        <v>30</v>
      </c>
      <c r="D117" s="15" t="s">
        <v>32</v>
      </c>
      <c r="E117" s="16" t="s">
        <v>153</v>
      </c>
      <c r="F117" s="17">
        <v>0</v>
      </c>
      <c r="G117" s="17">
        <v>0</v>
      </c>
      <c r="H117" s="17">
        <v>12141644</v>
      </c>
      <c r="I117" s="18">
        <v>12141644</v>
      </c>
      <c r="J117" s="17">
        <v>0</v>
      </c>
      <c r="K117" s="17">
        <v>0</v>
      </c>
      <c r="L117" s="17">
        <v>0</v>
      </c>
      <c r="M117" s="17">
        <v>0</v>
      </c>
      <c r="N117" s="17">
        <v>18950398</v>
      </c>
      <c r="O117" s="19">
        <v>0</v>
      </c>
      <c r="P117" s="19">
        <v>0</v>
      </c>
    </row>
    <row r="118" spans="1:16" x14ac:dyDescent="0.25">
      <c r="A118" s="15" t="s">
        <v>30</v>
      </c>
      <c r="B118" s="15" t="s">
        <v>151</v>
      </c>
      <c r="C118" s="15" t="s">
        <v>35</v>
      </c>
      <c r="D118" s="15" t="s">
        <v>34</v>
      </c>
      <c r="E118" s="16" t="s">
        <v>154</v>
      </c>
      <c r="F118" s="17">
        <v>1344163</v>
      </c>
      <c r="G118" s="17">
        <v>1344163</v>
      </c>
      <c r="H118" s="17">
        <v>3962735</v>
      </c>
      <c r="I118" s="18">
        <v>3962735</v>
      </c>
      <c r="J118" s="17">
        <v>14130</v>
      </c>
      <c r="K118" s="17">
        <v>14130</v>
      </c>
      <c r="L118" s="17">
        <v>0</v>
      </c>
      <c r="M118" s="17">
        <v>0</v>
      </c>
      <c r="N118" s="17">
        <v>2345283</v>
      </c>
      <c r="O118" s="19">
        <v>0</v>
      </c>
      <c r="P118" s="19">
        <v>0</v>
      </c>
    </row>
    <row r="119" spans="1:16" x14ac:dyDescent="0.25">
      <c r="A119" s="15" t="s">
        <v>30</v>
      </c>
      <c r="B119" s="15" t="s">
        <v>151</v>
      </c>
      <c r="C119" s="15" t="s">
        <v>37</v>
      </c>
      <c r="D119" s="15" t="s">
        <v>38</v>
      </c>
      <c r="E119" s="16" t="s">
        <v>155</v>
      </c>
      <c r="F119" s="17">
        <v>2262607</v>
      </c>
      <c r="G119" s="17">
        <v>2262607</v>
      </c>
      <c r="H119" s="17">
        <v>5232109</v>
      </c>
      <c r="I119" s="18">
        <v>5232109</v>
      </c>
      <c r="J119" s="17">
        <v>8935</v>
      </c>
      <c r="K119" s="17">
        <v>8935</v>
      </c>
      <c r="L119" s="17">
        <v>0</v>
      </c>
      <c r="M119" s="17">
        <v>86349</v>
      </c>
      <c r="N119" s="17">
        <v>5810933</v>
      </c>
      <c r="O119" s="19">
        <v>0</v>
      </c>
      <c r="P119" s="19">
        <v>0</v>
      </c>
    </row>
    <row r="120" spans="1:16" x14ac:dyDescent="0.25">
      <c r="A120" s="15" t="s">
        <v>30</v>
      </c>
      <c r="B120" s="15" t="s">
        <v>151</v>
      </c>
      <c r="C120" s="15" t="s">
        <v>40</v>
      </c>
      <c r="D120" s="15" t="s">
        <v>34</v>
      </c>
      <c r="E120" s="16" t="s">
        <v>156</v>
      </c>
      <c r="F120" s="17">
        <v>1632180</v>
      </c>
      <c r="G120" s="17">
        <v>1632180</v>
      </c>
      <c r="H120" s="17">
        <v>5020874</v>
      </c>
      <c r="I120" s="18">
        <v>5020874</v>
      </c>
      <c r="J120" s="17">
        <v>0</v>
      </c>
      <c r="K120" s="17">
        <v>0</v>
      </c>
      <c r="L120" s="17">
        <v>0</v>
      </c>
      <c r="M120" s="17">
        <v>0</v>
      </c>
      <c r="N120" s="17">
        <v>3273070</v>
      </c>
      <c r="O120" s="19">
        <v>0</v>
      </c>
      <c r="P120" s="19">
        <v>0</v>
      </c>
    </row>
    <row r="121" spans="1:16" x14ac:dyDescent="0.25">
      <c r="A121" s="15" t="s">
        <v>30</v>
      </c>
      <c r="B121" s="15" t="s">
        <v>151</v>
      </c>
      <c r="C121" s="15" t="s">
        <v>42</v>
      </c>
      <c r="D121" s="15" t="s">
        <v>38</v>
      </c>
      <c r="E121" s="16" t="s">
        <v>157</v>
      </c>
      <c r="F121" s="17">
        <v>0</v>
      </c>
      <c r="G121" s="17">
        <v>0</v>
      </c>
      <c r="H121" s="17">
        <v>16238786</v>
      </c>
      <c r="I121" s="18">
        <v>16238786</v>
      </c>
      <c r="J121" s="17">
        <v>0</v>
      </c>
      <c r="K121" s="17">
        <v>0</v>
      </c>
      <c r="L121" s="17">
        <v>0</v>
      </c>
      <c r="M121" s="17">
        <v>0</v>
      </c>
      <c r="N121" s="17">
        <v>16079466</v>
      </c>
      <c r="O121" s="19">
        <v>0</v>
      </c>
      <c r="P121" s="19">
        <v>0</v>
      </c>
    </row>
    <row r="122" spans="1:16" x14ac:dyDescent="0.25">
      <c r="A122" s="15" t="s">
        <v>30</v>
      </c>
      <c r="B122" s="15" t="s">
        <v>151</v>
      </c>
      <c r="C122" s="15" t="s">
        <v>49</v>
      </c>
      <c r="D122" s="15" t="s">
        <v>34</v>
      </c>
      <c r="E122" s="16" t="s">
        <v>152</v>
      </c>
      <c r="F122" s="17">
        <v>1469324</v>
      </c>
      <c r="G122" s="17">
        <v>1469324</v>
      </c>
      <c r="H122" s="17">
        <v>13492463</v>
      </c>
      <c r="I122" s="18">
        <v>13492463</v>
      </c>
      <c r="J122" s="17">
        <v>0</v>
      </c>
      <c r="K122" s="17">
        <v>0</v>
      </c>
      <c r="L122" s="17">
        <v>0</v>
      </c>
      <c r="M122" s="17">
        <v>0</v>
      </c>
      <c r="N122" s="17">
        <v>12004216</v>
      </c>
      <c r="O122" s="19">
        <v>0</v>
      </c>
      <c r="P122" s="19">
        <v>0</v>
      </c>
    </row>
    <row r="123" spans="1:16" x14ac:dyDescent="0.25">
      <c r="A123" s="15" t="s">
        <v>30</v>
      </c>
      <c r="B123" s="15" t="s">
        <v>151</v>
      </c>
      <c r="C123" s="15" t="s">
        <v>73</v>
      </c>
      <c r="D123" s="15" t="s">
        <v>38</v>
      </c>
      <c r="E123" s="16" t="s">
        <v>158</v>
      </c>
      <c r="F123" s="17">
        <v>0</v>
      </c>
      <c r="G123" s="17">
        <v>0</v>
      </c>
      <c r="H123" s="17">
        <v>7783013</v>
      </c>
      <c r="I123" s="18">
        <v>7783013</v>
      </c>
      <c r="J123" s="17">
        <v>14244</v>
      </c>
      <c r="K123" s="17">
        <v>14244</v>
      </c>
      <c r="L123" s="17">
        <v>0</v>
      </c>
      <c r="M123" s="17">
        <v>0</v>
      </c>
      <c r="N123" s="17">
        <v>7846502</v>
      </c>
      <c r="O123" s="19">
        <v>0</v>
      </c>
      <c r="P123" s="19">
        <v>0</v>
      </c>
    </row>
    <row r="124" spans="1:16" x14ac:dyDescent="0.25">
      <c r="A124" s="15" t="s">
        <v>30</v>
      </c>
      <c r="B124" s="15" t="s">
        <v>159</v>
      </c>
      <c r="C124" s="15" t="s">
        <v>31</v>
      </c>
      <c r="D124" s="15" t="s">
        <v>38</v>
      </c>
      <c r="E124" s="16" t="s">
        <v>160</v>
      </c>
      <c r="F124" s="17">
        <v>1630354</v>
      </c>
      <c r="G124" s="17">
        <v>1630354</v>
      </c>
      <c r="H124" s="17">
        <v>11618201</v>
      </c>
      <c r="I124" s="18">
        <v>11618201</v>
      </c>
      <c r="J124" s="17">
        <v>198</v>
      </c>
      <c r="K124" s="17">
        <v>198</v>
      </c>
      <c r="L124" s="17">
        <v>0</v>
      </c>
      <c r="M124" s="17">
        <v>0</v>
      </c>
      <c r="N124" s="17">
        <v>16853477</v>
      </c>
      <c r="O124" s="19">
        <v>0</v>
      </c>
      <c r="P124" s="19">
        <v>0</v>
      </c>
    </row>
    <row r="125" spans="1:16" x14ac:dyDescent="0.25">
      <c r="A125" s="15" t="s">
        <v>30</v>
      </c>
      <c r="B125" s="15" t="s">
        <v>159</v>
      </c>
      <c r="C125" s="15" t="s">
        <v>30</v>
      </c>
      <c r="D125" s="15" t="s">
        <v>38</v>
      </c>
      <c r="E125" s="16" t="s">
        <v>161</v>
      </c>
      <c r="F125" s="17">
        <v>4626999</v>
      </c>
      <c r="G125" s="17">
        <v>4626999</v>
      </c>
      <c r="H125" s="17">
        <v>6658660</v>
      </c>
      <c r="I125" s="18">
        <v>6658660</v>
      </c>
      <c r="J125" s="17">
        <v>0</v>
      </c>
      <c r="K125" s="17">
        <v>0</v>
      </c>
      <c r="L125" s="17">
        <v>0</v>
      </c>
      <c r="M125" s="17">
        <v>0</v>
      </c>
      <c r="N125" s="17">
        <v>3967802</v>
      </c>
      <c r="O125" s="19">
        <v>0</v>
      </c>
      <c r="P125" s="19">
        <v>0</v>
      </c>
    </row>
    <row r="126" spans="1:16" x14ac:dyDescent="0.25">
      <c r="A126" s="15" t="s">
        <v>30</v>
      </c>
      <c r="B126" s="15" t="s">
        <v>159</v>
      </c>
      <c r="C126" s="15" t="s">
        <v>35</v>
      </c>
      <c r="D126" s="15" t="s">
        <v>38</v>
      </c>
      <c r="E126" s="16" t="s">
        <v>162</v>
      </c>
      <c r="F126" s="17">
        <v>2133193</v>
      </c>
      <c r="G126" s="17">
        <v>2133193</v>
      </c>
      <c r="H126" s="17">
        <v>15425257</v>
      </c>
      <c r="I126" s="18">
        <v>15425257</v>
      </c>
      <c r="J126" s="17">
        <v>85360</v>
      </c>
      <c r="K126" s="17">
        <v>85360</v>
      </c>
      <c r="L126" s="17">
        <v>0</v>
      </c>
      <c r="M126" s="17">
        <v>174137</v>
      </c>
      <c r="N126" s="17">
        <v>19114008</v>
      </c>
      <c r="O126" s="19">
        <v>0</v>
      </c>
      <c r="P126" s="19">
        <v>0</v>
      </c>
    </row>
    <row r="127" spans="1:16" x14ac:dyDescent="0.25">
      <c r="A127" s="15" t="s">
        <v>30</v>
      </c>
      <c r="B127" s="15" t="s">
        <v>159</v>
      </c>
      <c r="C127" s="15" t="s">
        <v>37</v>
      </c>
      <c r="D127" s="15" t="s">
        <v>34</v>
      </c>
      <c r="E127" s="16" t="s">
        <v>163</v>
      </c>
      <c r="F127" s="17">
        <v>572339</v>
      </c>
      <c r="G127" s="17">
        <v>572339</v>
      </c>
      <c r="H127" s="17">
        <v>7166900</v>
      </c>
      <c r="I127" s="18">
        <v>7166900</v>
      </c>
      <c r="J127" s="17">
        <v>0</v>
      </c>
      <c r="K127" s="17">
        <v>0</v>
      </c>
      <c r="L127" s="17">
        <v>0</v>
      </c>
      <c r="M127" s="17">
        <v>0</v>
      </c>
      <c r="N127" s="17">
        <v>10002152</v>
      </c>
      <c r="O127" s="19">
        <v>0</v>
      </c>
      <c r="P127" s="19">
        <v>0</v>
      </c>
    </row>
    <row r="128" spans="1:16" x14ac:dyDescent="0.25">
      <c r="A128" s="15" t="s">
        <v>30</v>
      </c>
      <c r="B128" s="15" t="s">
        <v>159</v>
      </c>
      <c r="C128" s="15" t="s">
        <v>40</v>
      </c>
      <c r="D128" s="15" t="s">
        <v>34</v>
      </c>
      <c r="E128" s="16" t="s">
        <v>164</v>
      </c>
      <c r="F128" s="17">
        <v>1895908</v>
      </c>
      <c r="G128" s="17">
        <v>1895908</v>
      </c>
      <c r="H128" s="17">
        <v>4455239</v>
      </c>
      <c r="I128" s="18">
        <v>4455239</v>
      </c>
      <c r="J128" s="17">
        <v>0</v>
      </c>
      <c r="K128" s="17">
        <v>0</v>
      </c>
      <c r="L128" s="17">
        <v>0</v>
      </c>
      <c r="M128" s="17">
        <v>0</v>
      </c>
      <c r="N128" s="17">
        <v>3477416</v>
      </c>
      <c r="O128" s="19">
        <v>0</v>
      </c>
      <c r="P128" s="19">
        <v>0</v>
      </c>
    </row>
    <row r="129" spans="1:16" x14ac:dyDescent="0.25">
      <c r="A129" s="15" t="s">
        <v>30</v>
      </c>
      <c r="B129" s="15" t="s">
        <v>159</v>
      </c>
      <c r="C129" s="15" t="s">
        <v>42</v>
      </c>
      <c r="D129" s="15" t="s">
        <v>38</v>
      </c>
      <c r="E129" s="16" t="s">
        <v>165</v>
      </c>
      <c r="F129" s="17">
        <v>5651568</v>
      </c>
      <c r="G129" s="17">
        <v>5651568</v>
      </c>
      <c r="H129" s="17">
        <v>8836523</v>
      </c>
      <c r="I129" s="18">
        <v>8836523</v>
      </c>
      <c r="J129" s="17">
        <v>282260</v>
      </c>
      <c r="K129" s="17">
        <v>282260</v>
      </c>
      <c r="L129" s="17">
        <v>0</v>
      </c>
      <c r="M129" s="17">
        <v>0</v>
      </c>
      <c r="N129" s="17">
        <v>8601580</v>
      </c>
      <c r="O129" s="19">
        <v>0</v>
      </c>
      <c r="P129" s="19">
        <v>0</v>
      </c>
    </row>
    <row r="130" spans="1:16" x14ac:dyDescent="0.25">
      <c r="A130" s="15" t="s">
        <v>30</v>
      </c>
      <c r="B130" s="15" t="s">
        <v>166</v>
      </c>
      <c r="C130" s="15" t="s">
        <v>31</v>
      </c>
      <c r="D130" s="15" t="s">
        <v>32</v>
      </c>
      <c r="E130" s="16" t="s">
        <v>167</v>
      </c>
      <c r="F130" s="17">
        <v>7771797</v>
      </c>
      <c r="G130" s="17">
        <v>7771797</v>
      </c>
      <c r="H130" s="17">
        <v>6416663</v>
      </c>
      <c r="I130" s="18">
        <v>6416663</v>
      </c>
      <c r="J130" s="17">
        <v>308256</v>
      </c>
      <c r="K130" s="17">
        <v>308256</v>
      </c>
      <c r="L130" s="17">
        <v>0</v>
      </c>
      <c r="M130" s="17">
        <v>60859</v>
      </c>
      <c r="N130" s="17">
        <v>9493862</v>
      </c>
      <c r="O130" s="19">
        <v>0</v>
      </c>
      <c r="P130" s="19">
        <v>0</v>
      </c>
    </row>
    <row r="131" spans="1:16" x14ac:dyDescent="0.25">
      <c r="A131" s="15" t="s">
        <v>30</v>
      </c>
      <c r="B131" s="15" t="s">
        <v>166</v>
      </c>
      <c r="C131" s="15" t="s">
        <v>30</v>
      </c>
      <c r="D131" s="15" t="s">
        <v>32</v>
      </c>
      <c r="E131" s="16" t="s">
        <v>168</v>
      </c>
      <c r="F131" s="17">
        <v>1208965</v>
      </c>
      <c r="G131" s="17">
        <v>1208965</v>
      </c>
      <c r="H131" s="17">
        <v>3678303</v>
      </c>
      <c r="I131" s="18">
        <v>3678303</v>
      </c>
      <c r="J131" s="17">
        <v>0</v>
      </c>
      <c r="K131" s="17">
        <v>0</v>
      </c>
      <c r="L131" s="17">
        <v>0</v>
      </c>
      <c r="M131" s="17">
        <v>10966</v>
      </c>
      <c r="N131" s="17">
        <v>3097383</v>
      </c>
      <c r="O131" s="19">
        <v>0</v>
      </c>
      <c r="P131" s="19">
        <v>0</v>
      </c>
    </row>
    <row r="132" spans="1:16" x14ac:dyDescent="0.25">
      <c r="A132" s="15" t="s">
        <v>30</v>
      </c>
      <c r="B132" s="15" t="s">
        <v>166</v>
      </c>
      <c r="C132" s="15" t="s">
        <v>35</v>
      </c>
      <c r="D132" s="15" t="s">
        <v>32</v>
      </c>
      <c r="E132" s="16" t="s">
        <v>169</v>
      </c>
      <c r="F132" s="17">
        <v>0</v>
      </c>
      <c r="G132" s="17">
        <v>0</v>
      </c>
      <c r="H132" s="17">
        <v>1939582</v>
      </c>
      <c r="I132" s="18">
        <v>1939582</v>
      </c>
      <c r="J132" s="17">
        <v>0</v>
      </c>
      <c r="K132" s="17">
        <v>0</v>
      </c>
      <c r="L132" s="17">
        <v>0</v>
      </c>
      <c r="M132" s="17">
        <v>0</v>
      </c>
      <c r="N132" s="17">
        <v>7576496</v>
      </c>
      <c r="O132" s="19">
        <v>0</v>
      </c>
      <c r="P132" s="19">
        <v>0</v>
      </c>
    </row>
    <row r="133" spans="1:16" x14ac:dyDescent="0.25">
      <c r="A133" s="15" t="s">
        <v>30</v>
      </c>
      <c r="B133" s="15" t="s">
        <v>166</v>
      </c>
      <c r="C133" s="15" t="s">
        <v>37</v>
      </c>
      <c r="D133" s="15" t="s">
        <v>34</v>
      </c>
      <c r="E133" s="16" t="s">
        <v>170</v>
      </c>
      <c r="F133" s="17">
        <v>506890</v>
      </c>
      <c r="G133" s="17">
        <v>506890</v>
      </c>
      <c r="H133" s="17">
        <v>4767212</v>
      </c>
      <c r="I133" s="18">
        <v>4767212</v>
      </c>
      <c r="J133" s="17">
        <v>49252</v>
      </c>
      <c r="K133" s="17">
        <v>49252</v>
      </c>
      <c r="L133" s="17">
        <v>0</v>
      </c>
      <c r="M133" s="17">
        <v>0</v>
      </c>
      <c r="N133" s="17">
        <v>3214465</v>
      </c>
      <c r="O133" s="19">
        <v>0</v>
      </c>
      <c r="P133" s="19">
        <v>0</v>
      </c>
    </row>
    <row r="134" spans="1:16" x14ac:dyDescent="0.25">
      <c r="A134" s="15" t="s">
        <v>30</v>
      </c>
      <c r="B134" s="15" t="s">
        <v>166</v>
      </c>
      <c r="C134" s="15" t="s">
        <v>40</v>
      </c>
      <c r="D134" s="15" t="s">
        <v>38</v>
      </c>
      <c r="E134" s="16" t="s">
        <v>171</v>
      </c>
      <c r="F134" s="17">
        <v>4681514</v>
      </c>
      <c r="G134" s="17">
        <v>4681514</v>
      </c>
      <c r="H134" s="17">
        <v>4046987</v>
      </c>
      <c r="I134" s="18">
        <v>4046987</v>
      </c>
      <c r="J134" s="17">
        <v>267216</v>
      </c>
      <c r="K134" s="17">
        <v>267216</v>
      </c>
      <c r="L134" s="17">
        <v>0</v>
      </c>
      <c r="M134" s="17">
        <v>64201</v>
      </c>
      <c r="N134" s="17">
        <v>4240179</v>
      </c>
      <c r="O134" s="19">
        <v>0</v>
      </c>
      <c r="P134" s="19">
        <v>0</v>
      </c>
    </row>
    <row r="135" spans="1:16" x14ac:dyDescent="0.25">
      <c r="A135" s="15" t="s">
        <v>30</v>
      </c>
      <c r="B135" s="15" t="s">
        <v>166</v>
      </c>
      <c r="C135" s="15" t="s">
        <v>42</v>
      </c>
      <c r="D135" s="15" t="s">
        <v>38</v>
      </c>
      <c r="E135" s="16" t="s">
        <v>172</v>
      </c>
      <c r="F135" s="17">
        <v>807360</v>
      </c>
      <c r="G135" s="17">
        <v>807360</v>
      </c>
      <c r="H135" s="17">
        <v>4354079</v>
      </c>
      <c r="I135" s="18">
        <v>4354079</v>
      </c>
      <c r="J135" s="17">
        <v>199428</v>
      </c>
      <c r="K135" s="17">
        <v>199428</v>
      </c>
      <c r="L135" s="17">
        <v>0</v>
      </c>
      <c r="M135" s="17">
        <v>0</v>
      </c>
      <c r="N135" s="17">
        <v>3782301</v>
      </c>
      <c r="O135" s="19">
        <v>0</v>
      </c>
      <c r="P135" s="19">
        <v>0</v>
      </c>
    </row>
    <row r="136" spans="1:16" x14ac:dyDescent="0.25">
      <c r="A136" s="15" t="s">
        <v>30</v>
      </c>
      <c r="B136" s="15" t="s">
        <v>166</v>
      </c>
      <c r="C136" s="15" t="s">
        <v>49</v>
      </c>
      <c r="D136" s="15" t="s">
        <v>34</v>
      </c>
      <c r="E136" s="16" t="s">
        <v>173</v>
      </c>
      <c r="F136" s="17">
        <v>2235641</v>
      </c>
      <c r="G136" s="17">
        <v>2235641</v>
      </c>
      <c r="H136" s="17">
        <v>2725783</v>
      </c>
      <c r="I136" s="18">
        <v>2725783</v>
      </c>
      <c r="J136" s="17">
        <v>0</v>
      </c>
      <c r="K136" s="17">
        <v>0</v>
      </c>
      <c r="L136" s="17">
        <v>0</v>
      </c>
      <c r="M136" s="17">
        <v>0</v>
      </c>
      <c r="N136" s="17">
        <v>2511056</v>
      </c>
      <c r="O136" s="19">
        <v>0</v>
      </c>
      <c r="P136" s="19">
        <v>0</v>
      </c>
    </row>
    <row r="137" spans="1:16" x14ac:dyDescent="0.25">
      <c r="A137" s="15" t="s">
        <v>30</v>
      </c>
      <c r="B137" s="15" t="s">
        <v>166</v>
      </c>
      <c r="C137" s="15" t="s">
        <v>73</v>
      </c>
      <c r="D137" s="15" t="s">
        <v>34</v>
      </c>
      <c r="E137" s="16" t="s">
        <v>174</v>
      </c>
      <c r="F137" s="17">
        <v>1749802</v>
      </c>
      <c r="G137" s="17">
        <v>1749802</v>
      </c>
      <c r="H137" s="17">
        <v>3105768</v>
      </c>
      <c r="I137" s="18">
        <v>3105768</v>
      </c>
      <c r="J137" s="17">
        <v>107465</v>
      </c>
      <c r="K137" s="17">
        <v>107465</v>
      </c>
      <c r="L137" s="17">
        <v>0</v>
      </c>
      <c r="M137" s="17">
        <v>0</v>
      </c>
      <c r="N137" s="17">
        <v>3144749</v>
      </c>
      <c r="O137" s="19">
        <v>0</v>
      </c>
      <c r="P137" s="19">
        <v>0</v>
      </c>
    </row>
    <row r="138" spans="1:16" x14ac:dyDescent="0.25">
      <c r="A138" s="15" t="s">
        <v>30</v>
      </c>
      <c r="B138" s="15" t="s">
        <v>175</v>
      </c>
      <c r="C138" s="15" t="s">
        <v>31</v>
      </c>
      <c r="D138" s="15" t="s">
        <v>38</v>
      </c>
      <c r="E138" s="16" t="s">
        <v>176</v>
      </c>
      <c r="F138" s="17">
        <v>0</v>
      </c>
      <c r="G138" s="17">
        <v>0</v>
      </c>
      <c r="H138" s="17">
        <v>7349238</v>
      </c>
      <c r="I138" s="18">
        <v>7349238</v>
      </c>
      <c r="J138" s="17">
        <v>199819</v>
      </c>
      <c r="K138" s="17">
        <v>199819</v>
      </c>
      <c r="L138" s="17">
        <v>0</v>
      </c>
      <c r="M138" s="17">
        <v>0</v>
      </c>
      <c r="N138" s="17">
        <v>12216874</v>
      </c>
      <c r="O138" s="19">
        <v>0</v>
      </c>
      <c r="P138" s="19">
        <v>0</v>
      </c>
    </row>
    <row r="139" spans="1:16" x14ac:dyDescent="0.25">
      <c r="A139" s="15" t="s">
        <v>30</v>
      </c>
      <c r="B139" s="15" t="s">
        <v>175</v>
      </c>
      <c r="C139" s="15" t="s">
        <v>30</v>
      </c>
      <c r="D139" s="15" t="s">
        <v>34</v>
      </c>
      <c r="E139" s="16" t="s">
        <v>177</v>
      </c>
      <c r="F139" s="17">
        <v>4417098</v>
      </c>
      <c r="G139" s="17">
        <v>4417098</v>
      </c>
      <c r="H139" s="17">
        <v>5315799</v>
      </c>
      <c r="I139" s="18">
        <v>5315799</v>
      </c>
      <c r="J139" s="17">
        <v>5193</v>
      </c>
      <c r="K139" s="17">
        <v>5193</v>
      </c>
      <c r="L139" s="17">
        <v>0</v>
      </c>
      <c r="M139" s="17">
        <v>0</v>
      </c>
      <c r="N139" s="17">
        <v>4254744</v>
      </c>
      <c r="O139" s="19">
        <v>0</v>
      </c>
      <c r="P139" s="19">
        <v>0</v>
      </c>
    </row>
    <row r="140" spans="1:16" x14ac:dyDescent="0.25">
      <c r="A140" s="15" t="s">
        <v>30</v>
      </c>
      <c r="B140" s="15" t="s">
        <v>175</v>
      </c>
      <c r="C140" s="15" t="s">
        <v>35</v>
      </c>
      <c r="D140" s="15" t="s">
        <v>38</v>
      </c>
      <c r="E140" s="16" t="s">
        <v>178</v>
      </c>
      <c r="F140" s="17">
        <v>7637794</v>
      </c>
      <c r="G140" s="17">
        <v>7637794</v>
      </c>
      <c r="H140" s="17">
        <v>12856199</v>
      </c>
      <c r="I140" s="18">
        <v>12856199</v>
      </c>
      <c r="J140" s="17">
        <v>282153</v>
      </c>
      <c r="K140" s="17">
        <v>282153</v>
      </c>
      <c r="L140" s="17">
        <v>0</v>
      </c>
      <c r="M140" s="17">
        <v>0</v>
      </c>
      <c r="N140" s="17">
        <v>13772967</v>
      </c>
      <c r="O140" s="19">
        <v>0</v>
      </c>
      <c r="P140" s="19">
        <v>0</v>
      </c>
    </row>
    <row r="141" spans="1:16" x14ac:dyDescent="0.25">
      <c r="A141" s="15" t="s">
        <v>30</v>
      </c>
      <c r="B141" s="15" t="s">
        <v>179</v>
      </c>
      <c r="C141" s="15" t="s">
        <v>31</v>
      </c>
      <c r="D141" s="15" t="s">
        <v>34</v>
      </c>
      <c r="E141" s="16" t="s">
        <v>180</v>
      </c>
      <c r="F141" s="17">
        <v>0</v>
      </c>
      <c r="G141" s="17">
        <v>0</v>
      </c>
      <c r="H141" s="17">
        <v>12791158</v>
      </c>
      <c r="I141" s="18">
        <v>12791158</v>
      </c>
      <c r="J141" s="17">
        <v>0</v>
      </c>
      <c r="K141" s="17">
        <v>0</v>
      </c>
      <c r="L141" s="17">
        <v>0</v>
      </c>
      <c r="M141" s="17">
        <v>0</v>
      </c>
      <c r="N141" s="17">
        <v>18312748</v>
      </c>
      <c r="O141" s="19">
        <v>0</v>
      </c>
      <c r="P141" s="19">
        <v>0</v>
      </c>
    </row>
    <row r="142" spans="1:16" x14ac:dyDescent="0.25">
      <c r="A142" s="15" t="s">
        <v>30</v>
      </c>
      <c r="B142" s="15" t="s">
        <v>179</v>
      </c>
      <c r="C142" s="15" t="s">
        <v>30</v>
      </c>
      <c r="D142" s="15" t="s">
        <v>34</v>
      </c>
      <c r="E142" s="16" t="s">
        <v>181</v>
      </c>
      <c r="F142" s="17">
        <v>0</v>
      </c>
      <c r="G142" s="17">
        <v>0</v>
      </c>
      <c r="H142" s="17">
        <v>25529987</v>
      </c>
      <c r="I142" s="18">
        <v>25529987</v>
      </c>
      <c r="J142" s="17">
        <v>0</v>
      </c>
      <c r="K142" s="17">
        <v>0</v>
      </c>
      <c r="L142" s="17">
        <v>0</v>
      </c>
      <c r="M142" s="17">
        <v>0</v>
      </c>
      <c r="N142" s="17">
        <v>34889203</v>
      </c>
      <c r="O142" s="19">
        <v>0</v>
      </c>
      <c r="P142" s="19">
        <v>0</v>
      </c>
    </row>
    <row r="143" spans="1:16" x14ac:dyDescent="0.25">
      <c r="A143" s="15" t="s">
        <v>30</v>
      </c>
      <c r="B143" s="15" t="s">
        <v>179</v>
      </c>
      <c r="C143" s="15" t="s">
        <v>35</v>
      </c>
      <c r="D143" s="15" t="s">
        <v>34</v>
      </c>
      <c r="E143" s="16" t="s">
        <v>182</v>
      </c>
      <c r="F143" s="17">
        <v>444734</v>
      </c>
      <c r="G143" s="17">
        <v>444734</v>
      </c>
      <c r="H143" s="17">
        <v>2164365</v>
      </c>
      <c r="I143" s="18">
        <v>2164365</v>
      </c>
      <c r="J143" s="17">
        <v>0</v>
      </c>
      <c r="K143" s="17">
        <v>0</v>
      </c>
      <c r="L143" s="17">
        <v>0</v>
      </c>
      <c r="M143" s="17">
        <v>0</v>
      </c>
      <c r="N143" s="17">
        <v>1564494</v>
      </c>
      <c r="O143" s="19">
        <v>0</v>
      </c>
      <c r="P143" s="19">
        <v>0</v>
      </c>
    </row>
    <row r="144" spans="1:16" x14ac:dyDescent="0.25">
      <c r="A144" s="15" t="s">
        <v>30</v>
      </c>
      <c r="B144" s="15" t="s">
        <v>179</v>
      </c>
      <c r="C144" s="15" t="s">
        <v>37</v>
      </c>
      <c r="D144" s="15" t="s">
        <v>38</v>
      </c>
      <c r="E144" s="16" t="s">
        <v>183</v>
      </c>
      <c r="F144" s="17">
        <v>0</v>
      </c>
      <c r="G144" s="17">
        <v>0</v>
      </c>
      <c r="H144" s="17">
        <v>15056648</v>
      </c>
      <c r="I144" s="18">
        <v>15056648</v>
      </c>
      <c r="J144" s="17">
        <v>0</v>
      </c>
      <c r="K144" s="17">
        <v>0</v>
      </c>
      <c r="L144" s="17">
        <v>0</v>
      </c>
      <c r="M144" s="17">
        <v>16377</v>
      </c>
      <c r="N144" s="17">
        <v>25950994</v>
      </c>
      <c r="O144" s="19">
        <v>156308</v>
      </c>
      <c r="P144" s="19">
        <v>156308</v>
      </c>
    </row>
    <row r="145" spans="1:16" x14ac:dyDescent="0.25">
      <c r="A145" s="15" t="s">
        <v>30</v>
      </c>
      <c r="B145" s="15" t="s">
        <v>179</v>
      </c>
      <c r="C145" s="15" t="s">
        <v>40</v>
      </c>
      <c r="D145" s="15" t="s">
        <v>34</v>
      </c>
      <c r="E145" s="16" t="s">
        <v>184</v>
      </c>
      <c r="F145" s="17">
        <v>0</v>
      </c>
      <c r="G145" s="17">
        <v>0</v>
      </c>
      <c r="H145" s="17">
        <v>14286352</v>
      </c>
      <c r="I145" s="18">
        <v>14286352</v>
      </c>
      <c r="J145" s="17">
        <v>0</v>
      </c>
      <c r="K145" s="17">
        <v>0</v>
      </c>
      <c r="L145" s="17">
        <v>0</v>
      </c>
      <c r="M145" s="17">
        <v>1246478</v>
      </c>
      <c r="N145" s="17">
        <v>35447993</v>
      </c>
      <c r="O145" s="19">
        <v>11897045</v>
      </c>
      <c r="P145" s="19">
        <v>11897045</v>
      </c>
    </row>
    <row r="146" spans="1:16" x14ac:dyDescent="0.25">
      <c r="A146" s="15" t="s">
        <v>30</v>
      </c>
      <c r="B146" s="15" t="s">
        <v>179</v>
      </c>
      <c r="C146" s="15" t="s">
        <v>42</v>
      </c>
      <c r="D146" s="15" t="s">
        <v>34</v>
      </c>
      <c r="E146" s="16" t="s">
        <v>185</v>
      </c>
      <c r="F146" s="17">
        <v>621196</v>
      </c>
      <c r="G146" s="17">
        <v>621196</v>
      </c>
      <c r="H146" s="17">
        <v>2652962</v>
      </c>
      <c r="I146" s="18">
        <v>2652962</v>
      </c>
      <c r="J146" s="17">
        <v>0</v>
      </c>
      <c r="K146" s="17">
        <v>0</v>
      </c>
      <c r="L146" s="17">
        <v>0</v>
      </c>
      <c r="M146" s="17">
        <v>0</v>
      </c>
      <c r="N146" s="17">
        <v>2044056</v>
      </c>
      <c r="O146" s="19">
        <v>0</v>
      </c>
      <c r="P146" s="19">
        <v>0</v>
      </c>
    </row>
    <row r="147" spans="1:16" x14ac:dyDescent="0.25">
      <c r="A147" s="15" t="s">
        <v>30</v>
      </c>
      <c r="B147" s="15" t="s">
        <v>179</v>
      </c>
      <c r="C147" s="15" t="s">
        <v>49</v>
      </c>
      <c r="D147" s="15" t="s">
        <v>38</v>
      </c>
      <c r="E147" s="16" t="s">
        <v>186</v>
      </c>
      <c r="F147" s="17">
        <v>781016</v>
      </c>
      <c r="G147" s="17">
        <v>781016</v>
      </c>
      <c r="H147" s="17">
        <v>7074926</v>
      </c>
      <c r="I147" s="18">
        <v>7074926</v>
      </c>
      <c r="J147" s="17">
        <v>75595</v>
      </c>
      <c r="K147" s="17">
        <v>75595</v>
      </c>
      <c r="L147" s="17">
        <v>0</v>
      </c>
      <c r="M147" s="17">
        <v>0</v>
      </c>
      <c r="N147" s="17">
        <v>9266433</v>
      </c>
      <c r="O147" s="19">
        <v>0</v>
      </c>
      <c r="P147" s="19">
        <v>0</v>
      </c>
    </row>
    <row r="148" spans="1:16" x14ac:dyDescent="0.25">
      <c r="A148" s="15" t="s">
        <v>30</v>
      </c>
      <c r="B148" s="15" t="s">
        <v>179</v>
      </c>
      <c r="C148" s="15" t="s">
        <v>73</v>
      </c>
      <c r="D148" s="15" t="s">
        <v>38</v>
      </c>
      <c r="E148" s="16" t="s">
        <v>187</v>
      </c>
      <c r="F148" s="17">
        <v>0</v>
      </c>
      <c r="G148" s="17">
        <v>0</v>
      </c>
      <c r="H148" s="17">
        <v>13359931</v>
      </c>
      <c r="I148" s="18">
        <v>13359931</v>
      </c>
      <c r="J148" s="17">
        <v>0</v>
      </c>
      <c r="K148" s="17">
        <v>0</v>
      </c>
      <c r="L148" s="17">
        <v>0</v>
      </c>
      <c r="M148" s="17">
        <v>0</v>
      </c>
      <c r="N148" s="17">
        <v>24967843</v>
      </c>
      <c r="O148" s="19">
        <v>0</v>
      </c>
      <c r="P148" s="19">
        <v>0</v>
      </c>
    </row>
    <row r="149" spans="1:16" x14ac:dyDescent="0.25">
      <c r="A149" s="15" t="s">
        <v>30</v>
      </c>
      <c r="B149" s="15" t="s">
        <v>179</v>
      </c>
      <c r="C149" s="15" t="s">
        <v>75</v>
      </c>
      <c r="D149" s="15" t="s">
        <v>34</v>
      </c>
      <c r="E149" s="16" t="s">
        <v>188</v>
      </c>
      <c r="F149" s="17">
        <v>838737</v>
      </c>
      <c r="G149" s="17">
        <v>838737</v>
      </c>
      <c r="H149" s="17">
        <v>6488904</v>
      </c>
      <c r="I149" s="18">
        <v>6488904</v>
      </c>
      <c r="J149" s="17">
        <v>0</v>
      </c>
      <c r="K149" s="17">
        <v>0</v>
      </c>
      <c r="L149" s="17">
        <v>0</v>
      </c>
      <c r="M149" s="17">
        <v>0</v>
      </c>
      <c r="N149" s="17">
        <v>9831314</v>
      </c>
      <c r="O149" s="19">
        <v>0</v>
      </c>
      <c r="P149" s="19">
        <v>0</v>
      </c>
    </row>
    <row r="150" spans="1:16" x14ac:dyDescent="0.25">
      <c r="A150" s="15" t="s">
        <v>30</v>
      </c>
      <c r="B150" s="15" t="s">
        <v>189</v>
      </c>
      <c r="C150" s="15" t="s">
        <v>31</v>
      </c>
      <c r="D150" s="15" t="s">
        <v>38</v>
      </c>
      <c r="E150" s="16" t="s">
        <v>190</v>
      </c>
      <c r="F150" s="17">
        <v>1400058</v>
      </c>
      <c r="G150" s="17">
        <v>1400058</v>
      </c>
      <c r="H150" s="17">
        <v>3094553</v>
      </c>
      <c r="I150" s="18">
        <v>3094553</v>
      </c>
      <c r="J150" s="17">
        <v>56849</v>
      </c>
      <c r="K150" s="17">
        <v>56849</v>
      </c>
      <c r="L150" s="17">
        <v>0</v>
      </c>
      <c r="M150" s="17">
        <v>0</v>
      </c>
      <c r="N150" s="17">
        <v>2648448</v>
      </c>
      <c r="O150" s="19">
        <v>0</v>
      </c>
      <c r="P150" s="19">
        <v>0</v>
      </c>
    </row>
    <row r="151" spans="1:16" x14ac:dyDescent="0.25">
      <c r="A151" s="15" t="s">
        <v>30</v>
      </c>
      <c r="B151" s="15" t="s">
        <v>189</v>
      </c>
      <c r="C151" s="15" t="s">
        <v>30</v>
      </c>
      <c r="D151" s="15" t="s">
        <v>34</v>
      </c>
      <c r="E151" s="16" t="s">
        <v>191</v>
      </c>
      <c r="F151" s="17">
        <v>537977</v>
      </c>
      <c r="G151" s="17">
        <v>537977</v>
      </c>
      <c r="H151" s="17">
        <v>2218216</v>
      </c>
      <c r="I151" s="18">
        <v>2218216</v>
      </c>
      <c r="J151" s="17">
        <v>0</v>
      </c>
      <c r="K151" s="17">
        <v>0</v>
      </c>
      <c r="L151" s="17">
        <v>0</v>
      </c>
      <c r="M151" s="17">
        <v>0</v>
      </c>
      <c r="N151" s="17">
        <v>1532974</v>
      </c>
      <c r="O151" s="19">
        <v>0</v>
      </c>
      <c r="P151" s="19">
        <v>0</v>
      </c>
    </row>
    <row r="152" spans="1:16" x14ac:dyDescent="0.25">
      <c r="A152" s="15" t="s">
        <v>30</v>
      </c>
      <c r="B152" s="15" t="s">
        <v>189</v>
      </c>
      <c r="C152" s="15" t="s">
        <v>35</v>
      </c>
      <c r="D152" s="15" t="s">
        <v>34</v>
      </c>
      <c r="E152" s="16" t="s">
        <v>192</v>
      </c>
      <c r="F152" s="17">
        <v>1358999</v>
      </c>
      <c r="G152" s="17">
        <v>1358999</v>
      </c>
      <c r="H152" s="17">
        <v>5598037</v>
      </c>
      <c r="I152" s="18">
        <v>5598037</v>
      </c>
      <c r="J152" s="17">
        <v>65336</v>
      </c>
      <c r="K152" s="17">
        <v>65336</v>
      </c>
      <c r="L152" s="17">
        <v>0</v>
      </c>
      <c r="M152" s="17">
        <v>0</v>
      </c>
      <c r="N152" s="17">
        <v>5014018</v>
      </c>
      <c r="O152" s="19">
        <v>0</v>
      </c>
      <c r="P152" s="19">
        <v>0</v>
      </c>
    </row>
    <row r="153" spans="1:16" x14ac:dyDescent="0.25">
      <c r="A153" s="15" t="s">
        <v>30</v>
      </c>
      <c r="B153" s="15" t="s">
        <v>189</v>
      </c>
      <c r="C153" s="15" t="s">
        <v>37</v>
      </c>
      <c r="D153" s="15" t="s">
        <v>34</v>
      </c>
      <c r="E153" s="16" t="s">
        <v>193</v>
      </c>
      <c r="F153" s="17">
        <v>2137341</v>
      </c>
      <c r="G153" s="17">
        <v>2137341</v>
      </c>
      <c r="H153" s="17">
        <v>3300585</v>
      </c>
      <c r="I153" s="18">
        <v>3300585</v>
      </c>
      <c r="J153" s="17">
        <v>0</v>
      </c>
      <c r="K153" s="17">
        <v>0</v>
      </c>
      <c r="L153" s="17">
        <v>0</v>
      </c>
      <c r="M153" s="17">
        <v>0</v>
      </c>
      <c r="N153" s="17">
        <v>2379564</v>
      </c>
      <c r="O153" s="19">
        <v>0</v>
      </c>
      <c r="P153" s="19">
        <v>0</v>
      </c>
    </row>
    <row r="154" spans="1:16" x14ac:dyDescent="0.25">
      <c r="A154" s="15" t="s">
        <v>30</v>
      </c>
      <c r="B154" s="15" t="s">
        <v>189</v>
      </c>
      <c r="C154" s="15" t="s">
        <v>40</v>
      </c>
      <c r="D154" s="15" t="s">
        <v>38</v>
      </c>
      <c r="E154" s="16" t="s">
        <v>194</v>
      </c>
      <c r="F154" s="17">
        <v>0</v>
      </c>
      <c r="G154" s="17">
        <v>0</v>
      </c>
      <c r="H154" s="17">
        <v>12683310</v>
      </c>
      <c r="I154" s="18">
        <v>12683310</v>
      </c>
      <c r="J154" s="17">
        <v>345798</v>
      </c>
      <c r="K154" s="17">
        <v>345798</v>
      </c>
      <c r="L154" s="17">
        <v>0</v>
      </c>
      <c r="M154" s="17">
        <v>0</v>
      </c>
      <c r="N154" s="17">
        <v>15355753</v>
      </c>
      <c r="O154" s="19">
        <v>0</v>
      </c>
      <c r="P154" s="19">
        <v>0</v>
      </c>
    </row>
    <row r="155" spans="1:16" x14ac:dyDescent="0.25">
      <c r="A155" s="15" t="s">
        <v>30</v>
      </c>
      <c r="B155" s="15" t="s">
        <v>189</v>
      </c>
      <c r="C155" s="15" t="s">
        <v>42</v>
      </c>
      <c r="D155" s="15" t="s">
        <v>38</v>
      </c>
      <c r="E155" s="16" t="s">
        <v>195</v>
      </c>
      <c r="F155" s="17">
        <v>6701937</v>
      </c>
      <c r="G155" s="17">
        <v>6701937</v>
      </c>
      <c r="H155" s="17">
        <v>10389994</v>
      </c>
      <c r="I155" s="18">
        <v>10389994</v>
      </c>
      <c r="J155" s="17">
        <v>189318</v>
      </c>
      <c r="K155" s="17">
        <v>189318</v>
      </c>
      <c r="L155" s="17">
        <v>0</v>
      </c>
      <c r="M155" s="17">
        <v>73974</v>
      </c>
      <c r="N155" s="17">
        <v>7915579</v>
      </c>
      <c r="O155" s="19">
        <v>0</v>
      </c>
      <c r="P155" s="19">
        <v>0</v>
      </c>
    </row>
    <row r="156" spans="1:16" x14ac:dyDescent="0.25">
      <c r="A156" s="15" t="s">
        <v>30</v>
      </c>
      <c r="B156" s="15" t="s">
        <v>189</v>
      </c>
      <c r="C156" s="15" t="s">
        <v>49</v>
      </c>
      <c r="D156" s="15" t="s">
        <v>38</v>
      </c>
      <c r="E156" s="16" t="s">
        <v>196</v>
      </c>
      <c r="F156" s="17">
        <v>2285604</v>
      </c>
      <c r="G156" s="17">
        <v>2285604</v>
      </c>
      <c r="H156" s="17">
        <v>3372836</v>
      </c>
      <c r="I156" s="18">
        <v>3372836</v>
      </c>
      <c r="J156" s="17">
        <v>111082</v>
      </c>
      <c r="K156" s="17">
        <v>111082</v>
      </c>
      <c r="L156" s="17">
        <v>0</v>
      </c>
      <c r="M156" s="17">
        <v>0</v>
      </c>
      <c r="N156" s="17">
        <v>2122620</v>
      </c>
      <c r="O156" s="19">
        <v>0</v>
      </c>
      <c r="P156" s="19">
        <v>0</v>
      </c>
    </row>
    <row r="157" spans="1:16" x14ac:dyDescent="0.25">
      <c r="A157" s="15" t="s">
        <v>30</v>
      </c>
      <c r="B157" s="15" t="s">
        <v>197</v>
      </c>
      <c r="C157" s="15" t="s">
        <v>31</v>
      </c>
      <c r="D157" s="15" t="s">
        <v>32</v>
      </c>
      <c r="E157" s="16" t="s">
        <v>198</v>
      </c>
      <c r="F157" s="17">
        <v>855504</v>
      </c>
      <c r="G157" s="17">
        <v>855504</v>
      </c>
      <c r="H157" s="17">
        <v>3489901</v>
      </c>
      <c r="I157" s="18">
        <v>3489901</v>
      </c>
      <c r="J157" s="17">
        <v>0</v>
      </c>
      <c r="K157" s="17">
        <v>0</v>
      </c>
      <c r="L157" s="17">
        <v>0</v>
      </c>
      <c r="M157" s="17">
        <v>0</v>
      </c>
      <c r="N157" s="17">
        <v>4018487</v>
      </c>
      <c r="O157" s="19">
        <v>0</v>
      </c>
      <c r="P157" s="19">
        <v>0</v>
      </c>
    </row>
    <row r="158" spans="1:16" x14ac:dyDescent="0.25">
      <c r="A158" s="15" t="s">
        <v>30</v>
      </c>
      <c r="B158" s="15" t="s">
        <v>197</v>
      </c>
      <c r="C158" s="15" t="s">
        <v>30</v>
      </c>
      <c r="D158" s="15" t="s">
        <v>32</v>
      </c>
      <c r="E158" s="16" t="s">
        <v>199</v>
      </c>
      <c r="F158" s="17">
        <v>0</v>
      </c>
      <c r="G158" s="17">
        <v>0</v>
      </c>
      <c r="H158" s="17">
        <v>18369295</v>
      </c>
      <c r="I158" s="18">
        <v>18369295</v>
      </c>
      <c r="J158" s="17">
        <v>0</v>
      </c>
      <c r="K158" s="17">
        <v>0</v>
      </c>
      <c r="L158" s="17">
        <v>0</v>
      </c>
      <c r="M158" s="17">
        <v>0</v>
      </c>
      <c r="N158" s="17">
        <v>30830392</v>
      </c>
      <c r="O158" s="19">
        <v>0</v>
      </c>
      <c r="P158" s="19">
        <v>0</v>
      </c>
    </row>
    <row r="159" spans="1:16" x14ac:dyDescent="0.25">
      <c r="A159" s="15" t="s">
        <v>30</v>
      </c>
      <c r="B159" s="15" t="s">
        <v>197</v>
      </c>
      <c r="C159" s="15" t="s">
        <v>35</v>
      </c>
      <c r="D159" s="15" t="s">
        <v>38</v>
      </c>
      <c r="E159" s="16" t="s">
        <v>200</v>
      </c>
      <c r="F159" s="17">
        <v>0</v>
      </c>
      <c r="G159" s="17">
        <v>0</v>
      </c>
      <c r="H159" s="17">
        <v>15709585</v>
      </c>
      <c r="I159" s="18">
        <v>15709585</v>
      </c>
      <c r="J159" s="17">
        <v>319200</v>
      </c>
      <c r="K159" s="17">
        <v>319200</v>
      </c>
      <c r="L159" s="17">
        <v>0</v>
      </c>
      <c r="M159" s="17">
        <v>1118612</v>
      </c>
      <c r="N159" s="17">
        <v>24895612</v>
      </c>
      <c r="O159" s="19">
        <v>10676620</v>
      </c>
      <c r="P159" s="19">
        <v>10676620</v>
      </c>
    </row>
    <row r="160" spans="1:16" x14ac:dyDescent="0.25">
      <c r="A160" s="15" t="s">
        <v>30</v>
      </c>
      <c r="B160" s="15" t="s">
        <v>197</v>
      </c>
      <c r="C160" s="15" t="s">
        <v>37</v>
      </c>
      <c r="D160" s="15" t="s">
        <v>38</v>
      </c>
      <c r="E160" s="16" t="s">
        <v>201</v>
      </c>
      <c r="F160" s="17">
        <v>3118284</v>
      </c>
      <c r="G160" s="17">
        <v>3118284</v>
      </c>
      <c r="H160" s="17">
        <v>4635523</v>
      </c>
      <c r="I160" s="18">
        <v>4635523</v>
      </c>
      <c r="J160" s="17">
        <v>20125</v>
      </c>
      <c r="K160" s="17">
        <v>20125</v>
      </c>
      <c r="L160" s="17">
        <v>0</v>
      </c>
      <c r="M160" s="17">
        <v>0</v>
      </c>
      <c r="N160" s="17">
        <v>4550939</v>
      </c>
      <c r="O160" s="19">
        <v>0</v>
      </c>
      <c r="P160" s="19">
        <v>0</v>
      </c>
    </row>
    <row r="161" spans="1:16" x14ac:dyDescent="0.25">
      <c r="A161" s="15" t="s">
        <v>30</v>
      </c>
      <c r="B161" s="15" t="s">
        <v>197</v>
      </c>
      <c r="C161" s="15" t="s">
        <v>40</v>
      </c>
      <c r="D161" s="15" t="s">
        <v>34</v>
      </c>
      <c r="E161" s="16" t="s">
        <v>202</v>
      </c>
      <c r="F161" s="17">
        <v>746533</v>
      </c>
      <c r="G161" s="17">
        <v>746533</v>
      </c>
      <c r="H161" s="17">
        <v>3535737</v>
      </c>
      <c r="I161" s="18">
        <v>3535737</v>
      </c>
      <c r="J161" s="17">
        <v>0</v>
      </c>
      <c r="K161" s="17">
        <v>0</v>
      </c>
      <c r="L161" s="17">
        <v>0</v>
      </c>
      <c r="M161" s="17">
        <v>0</v>
      </c>
      <c r="N161" s="17">
        <v>3859892</v>
      </c>
      <c r="O161" s="19">
        <v>0</v>
      </c>
      <c r="P161" s="19">
        <v>0</v>
      </c>
    </row>
    <row r="162" spans="1:16" x14ac:dyDescent="0.25">
      <c r="A162" s="15" t="s">
        <v>30</v>
      </c>
      <c r="B162" s="15" t="s">
        <v>197</v>
      </c>
      <c r="C162" s="15" t="s">
        <v>42</v>
      </c>
      <c r="D162" s="15" t="s">
        <v>38</v>
      </c>
      <c r="E162" s="16" t="s">
        <v>203</v>
      </c>
      <c r="F162" s="17">
        <v>3260193</v>
      </c>
      <c r="G162" s="17">
        <v>3260193</v>
      </c>
      <c r="H162" s="17">
        <v>6655978</v>
      </c>
      <c r="I162" s="18">
        <v>6655978</v>
      </c>
      <c r="J162" s="17">
        <v>66900</v>
      </c>
      <c r="K162" s="17">
        <v>66900</v>
      </c>
      <c r="L162" s="17">
        <v>0</v>
      </c>
      <c r="M162" s="17">
        <v>0</v>
      </c>
      <c r="N162" s="17">
        <v>4425182</v>
      </c>
      <c r="O162" s="19">
        <v>0</v>
      </c>
      <c r="P162" s="19">
        <v>0</v>
      </c>
    </row>
    <row r="163" spans="1:16" x14ac:dyDescent="0.25">
      <c r="A163" s="15" t="s">
        <v>30</v>
      </c>
      <c r="B163" s="15" t="s">
        <v>197</v>
      </c>
      <c r="C163" s="15" t="s">
        <v>49</v>
      </c>
      <c r="D163" s="15" t="s">
        <v>34</v>
      </c>
      <c r="E163" s="16" t="s">
        <v>199</v>
      </c>
      <c r="F163" s="17">
        <v>1086206</v>
      </c>
      <c r="G163" s="17">
        <v>1086206</v>
      </c>
      <c r="H163" s="17">
        <v>4501846</v>
      </c>
      <c r="I163" s="18">
        <v>4501846</v>
      </c>
      <c r="J163" s="17">
        <v>0</v>
      </c>
      <c r="K163" s="17">
        <v>0</v>
      </c>
      <c r="L163" s="17">
        <v>0</v>
      </c>
      <c r="M163" s="17">
        <v>0</v>
      </c>
      <c r="N163" s="17">
        <v>5331950</v>
      </c>
      <c r="O163" s="19">
        <v>0</v>
      </c>
      <c r="P163" s="19">
        <v>0</v>
      </c>
    </row>
    <row r="164" spans="1:16" x14ac:dyDescent="0.25">
      <c r="A164" s="15" t="s">
        <v>30</v>
      </c>
      <c r="B164" s="15" t="s">
        <v>204</v>
      </c>
      <c r="C164" s="15" t="s">
        <v>31</v>
      </c>
      <c r="D164" s="15" t="s">
        <v>32</v>
      </c>
      <c r="E164" s="16" t="s">
        <v>205</v>
      </c>
      <c r="F164" s="17">
        <v>972701</v>
      </c>
      <c r="G164" s="17">
        <v>972701</v>
      </c>
      <c r="H164" s="17">
        <v>2332797</v>
      </c>
      <c r="I164" s="18">
        <v>2332797</v>
      </c>
      <c r="J164" s="17">
        <v>0</v>
      </c>
      <c r="K164" s="17">
        <v>0</v>
      </c>
      <c r="L164" s="17">
        <v>0</v>
      </c>
      <c r="M164" s="17">
        <v>32683</v>
      </c>
      <c r="N164" s="17">
        <v>1614579</v>
      </c>
      <c r="O164" s="19">
        <v>0</v>
      </c>
      <c r="P164" s="19">
        <v>0</v>
      </c>
    </row>
    <row r="165" spans="1:16" x14ac:dyDescent="0.25">
      <c r="A165" s="15" t="s">
        <v>30</v>
      </c>
      <c r="B165" s="15" t="s">
        <v>204</v>
      </c>
      <c r="C165" s="15" t="s">
        <v>30</v>
      </c>
      <c r="D165" s="15" t="s">
        <v>32</v>
      </c>
      <c r="E165" s="16" t="s">
        <v>206</v>
      </c>
      <c r="F165" s="17">
        <v>2311183</v>
      </c>
      <c r="G165" s="17">
        <v>2311183</v>
      </c>
      <c r="H165" s="17">
        <v>6001194</v>
      </c>
      <c r="I165" s="18">
        <v>6001194</v>
      </c>
      <c r="J165" s="17">
        <v>354192</v>
      </c>
      <c r="K165" s="17">
        <v>354192</v>
      </c>
      <c r="L165" s="17">
        <v>0</v>
      </c>
      <c r="M165" s="17">
        <v>0</v>
      </c>
      <c r="N165" s="17">
        <v>12162575</v>
      </c>
      <c r="O165" s="19">
        <v>0</v>
      </c>
      <c r="P165" s="19">
        <v>0</v>
      </c>
    </row>
    <row r="166" spans="1:16" x14ac:dyDescent="0.25">
      <c r="A166" s="15" t="s">
        <v>30</v>
      </c>
      <c r="B166" s="15" t="s">
        <v>204</v>
      </c>
      <c r="C166" s="15" t="s">
        <v>35</v>
      </c>
      <c r="D166" s="15" t="s">
        <v>34</v>
      </c>
      <c r="E166" s="16" t="s">
        <v>207</v>
      </c>
      <c r="F166" s="17">
        <v>1277833</v>
      </c>
      <c r="G166" s="17">
        <v>1277833</v>
      </c>
      <c r="H166" s="17">
        <v>4063356</v>
      </c>
      <c r="I166" s="18">
        <v>4063356</v>
      </c>
      <c r="J166" s="17">
        <v>0</v>
      </c>
      <c r="K166" s="17">
        <v>0</v>
      </c>
      <c r="L166" s="17">
        <v>0</v>
      </c>
      <c r="M166" s="17">
        <v>0</v>
      </c>
      <c r="N166" s="17">
        <v>2028984</v>
      </c>
      <c r="O166" s="19">
        <v>0</v>
      </c>
      <c r="P166" s="19">
        <v>0</v>
      </c>
    </row>
    <row r="167" spans="1:16" x14ac:dyDescent="0.25">
      <c r="A167" s="15" t="s">
        <v>30</v>
      </c>
      <c r="B167" s="15" t="s">
        <v>204</v>
      </c>
      <c r="C167" s="15" t="s">
        <v>37</v>
      </c>
      <c r="D167" s="15" t="s">
        <v>38</v>
      </c>
      <c r="E167" s="16" t="s">
        <v>208</v>
      </c>
      <c r="F167" s="17">
        <v>2949706</v>
      </c>
      <c r="G167" s="17">
        <v>2949706</v>
      </c>
      <c r="H167" s="17">
        <v>5073044</v>
      </c>
      <c r="I167" s="18">
        <v>5073044</v>
      </c>
      <c r="J167" s="17">
        <v>44844</v>
      </c>
      <c r="K167" s="17">
        <v>44844</v>
      </c>
      <c r="L167" s="17">
        <v>0</v>
      </c>
      <c r="M167" s="17">
        <v>0</v>
      </c>
      <c r="N167" s="17">
        <v>3013127</v>
      </c>
      <c r="O167" s="19">
        <v>0</v>
      </c>
      <c r="P167" s="19">
        <v>0</v>
      </c>
    </row>
    <row r="168" spans="1:16" x14ac:dyDescent="0.25">
      <c r="A168" s="15" t="s">
        <v>30</v>
      </c>
      <c r="B168" s="15" t="s">
        <v>204</v>
      </c>
      <c r="C168" s="15" t="s">
        <v>40</v>
      </c>
      <c r="D168" s="15" t="s">
        <v>34</v>
      </c>
      <c r="E168" s="16" t="s">
        <v>209</v>
      </c>
      <c r="F168" s="17">
        <v>895181</v>
      </c>
      <c r="G168" s="17">
        <v>895181</v>
      </c>
      <c r="H168" s="17">
        <v>3139127</v>
      </c>
      <c r="I168" s="18">
        <v>3139127</v>
      </c>
      <c r="J168" s="17">
        <v>0</v>
      </c>
      <c r="K168" s="17">
        <v>0</v>
      </c>
      <c r="L168" s="17">
        <v>0</v>
      </c>
      <c r="M168" s="17">
        <v>0</v>
      </c>
      <c r="N168" s="17">
        <v>2451427</v>
      </c>
      <c r="O168" s="19">
        <v>0</v>
      </c>
      <c r="P168" s="19">
        <v>0</v>
      </c>
    </row>
    <row r="169" spans="1:16" x14ac:dyDescent="0.25">
      <c r="A169" s="15" t="s">
        <v>30</v>
      </c>
      <c r="B169" s="15" t="s">
        <v>204</v>
      </c>
      <c r="C169" s="15" t="s">
        <v>42</v>
      </c>
      <c r="D169" s="15" t="s">
        <v>34</v>
      </c>
      <c r="E169" s="16" t="s">
        <v>206</v>
      </c>
      <c r="F169" s="17">
        <v>1102013</v>
      </c>
      <c r="G169" s="17">
        <v>1102013</v>
      </c>
      <c r="H169" s="17">
        <v>5095211</v>
      </c>
      <c r="I169" s="18">
        <v>5095211</v>
      </c>
      <c r="J169" s="17">
        <v>46514</v>
      </c>
      <c r="K169" s="17">
        <v>46514</v>
      </c>
      <c r="L169" s="17">
        <v>0</v>
      </c>
      <c r="M169" s="17">
        <v>0</v>
      </c>
      <c r="N169" s="17">
        <v>4126248</v>
      </c>
      <c r="O169" s="19">
        <v>0</v>
      </c>
      <c r="P169" s="19">
        <v>0</v>
      </c>
    </row>
    <row r="170" spans="1:16" x14ac:dyDescent="0.25">
      <c r="A170" s="15" t="s">
        <v>30</v>
      </c>
      <c r="B170" s="15" t="s">
        <v>210</v>
      </c>
      <c r="C170" s="15" t="s">
        <v>31</v>
      </c>
      <c r="D170" s="15" t="s">
        <v>32</v>
      </c>
      <c r="E170" s="16" t="s">
        <v>211</v>
      </c>
      <c r="F170" s="17">
        <v>835865</v>
      </c>
      <c r="G170" s="17">
        <v>835865</v>
      </c>
      <c r="H170" s="17">
        <v>43286530</v>
      </c>
      <c r="I170" s="18">
        <v>43286530</v>
      </c>
      <c r="J170" s="17">
        <v>0</v>
      </c>
      <c r="K170" s="17">
        <v>0</v>
      </c>
      <c r="L170" s="17">
        <v>0</v>
      </c>
      <c r="M170" s="17">
        <v>0</v>
      </c>
      <c r="N170" s="17">
        <v>64454258</v>
      </c>
      <c r="O170" s="19">
        <v>0</v>
      </c>
      <c r="P170" s="19">
        <v>0</v>
      </c>
    </row>
    <row r="171" spans="1:16" x14ac:dyDescent="0.25">
      <c r="A171" s="15" t="s">
        <v>30</v>
      </c>
      <c r="B171" s="15" t="s">
        <v>212</v>
      </c>
      <c r="C171" s="15" t="s">
        <v>31</v>
      </c>
      <c r="D171" s="15" t="s">
        <v>32</v>
      </c>
      <c r="E171" s="16" t="s">
        <v>213</v>
      </c>
      <c r="F171" s="17">
        <v>0</v>
      </c>
      <c r="G171" s="17">
        <v>0</v>
      </c>
      <c r="H171" s="17">
        <v>56329312</v>
      </c>
      <c r="I171" s="18">
        <v>56329312</v>
      </c>
      <c r="J171" s="17">
        <v>1477581</v>
      </c>
      <c r="K171" s="17">
        <v>1477581</v>
      </c>
      <c r="L171" s="17">
        <v>207084</v>
      </c>
      <c r="M171" s="17">
        <v>0</v>
      </c>
      <c r="N171" s="17">
        <v>89026322</v>
      </c>
      <c r="O171" s="19">
        <v>0</v>
      </c>
      <c r="P171" s="19">
        <v>0</v>
      </c>
    </row>
    <row r="172" spans="1:16" x14ac:dyDescent="0.25">
      <c r="A172" s="15" t="s">
        <v>30</v>
      </c>
      <c r="B172" s="15" t="s">
        <v>214</v>
      </c>
      <c r="C172" s="15" t="s">
        <v>31</v>
      </c>
      <c r="D172" s="15" t="s">
        <v>32</v>
      </c>
      <c r="E172" s="16" t="s">
        <v>215</v>
      </c>
      <c r="F172" s="17">
        <v>0</v>
      </c>
      <c r="G172" s="17">
        <v>0</v>
      </c>
      <c r="H172" s="17">
        <v>289226630</v>
      </c>
      <c r="I172" s="18">
        <v>289226630</v>
      </c>
      <c r="J172" s="17">
        <v>0</v>
      </c>
      <c r="K172" s="17">
        <v>0</v>
      </c>
      <c r="L172" s="17">
        <v>0</v>
      </c>
      <c r="M172" s="17">
        <v>0</v>
      </c>
      <c r="N172" s="17">
        <v>816954159</v>
      </c>
      <c r="O172" s="19">
        <v>0</v>
      </c>
      <c r="P172" s="19">
        <v>0</v>
      </c>
    </row>
    <row r="173" spans="1:16" x14ac:dyDescent="0.25">
      <c r="A173" s="20" t="s">
        <v>30</v>
      </c>
      <c r="B173" s="20" t="s">
        <v>216</v>
      </c>
      <c r="C173" s="20" t="s">
        <v>31</v>
      </c>
      <c r="D173" s="20" t="s">
        <v>32</v>
      </c>
      <c r="E173" s="21" t="s">
        <v>217</v>
      </c>
      <c r="F173" s="22">
        <v>6997259</v>
      </c>
      <c r="G173" s="22">
        <v>6997259</v>
      </c>
      <c r="H173" s="22">
        <v>51720532</v>
      </c>
      <c r="I173" s="23">
        <v>51720532</v>
      </c>
      <c r="J173" s="22">
        <v>1595166</v>
      </c>
      <c r="K173" s="22">
        <v>1595166</v>
      </c>
      <c r="L173" s="22">
        <v>286268</v>
      </c>
      <c r="M173" s="22">
        <v>0</v>
      </c>
      <c r="N173" s="22">
        <v>83044881</v>
      </c>
      <c r="O173" s="24">
        <v>0</v>
      </c>
      <c r="P173" s="24">
        <v>0</v>
      </c>
    </row>
  </sheetData>
  <mergeCells count="9">
    <mergeCell ref="A1:D3"/>
    <mergeCell ref="E1:E3"/>
    <mergeCell ref="F1:M1"/>
    <mergeCell ref="N1:N2"/>
    <mergeCell ref="O1:P2"/>
    <mergeCell ref="F2:G2"/>
    <mergeCell ref="H2:I2"/>
    <mergeCell ref="J2:K2"/>
    <mergeCell ref="M2:M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workbookViewId="0">
      <selection activeCell="N38" sqref="N38"/>
    </sheetView>
  </sheetViews>
  <sheetFormatPr defaultRowHeight="15" x14ac:dyDescent="0.25"/>
  <cols>
    <col min="1" max="1" width="3.28515625" bestFit="1" customWidth="1"/>
    <col min="2" max="2" width="2.85546875" bestFit="1" customWidth="1"/>
    <col min="3" max="3" width="14.28515625" customWidth="1"/>
    <col min="4" max="7" width="9.5703125" bestFit="1" customWidth="1"/>
    <col min="8" max="8" width="8.7109375" bestFit="1" customWidth="1"/>
    <col min="9" max="9" width="8.85546875" bestFit="1" customWidth="1"/>
    <col min="10" max="10" width="8.7109375" bestFit="1" customWidth="1"/>
    <col min="11" max="11" width="8.85546875" bestFit="1" customWidth="1"/>
    <col min="12" max="12" width="18.42578125" bestFit="1" customWidth="1"/>
    <col min="13" max="14" width="10.85546875" bestFit="1" customWidth="1"/>
    <col min="15" max="15" width="7.140625" bestFit="1" customWidth="1"/>
    <col min="16" max="16" width="8.85546875" bestFit="1" customWidth="1"/>
    <col min="17" max="17" width="7.85546875" bestFit="1" customWidth="1"/>
    <col min="18" max="18" width="8.85546875" bestFit="1" customWidth="1"/>
    <col min="19" max="19" width="7.140625" bestFit="1" customWidth="1"/>
    <col min="20" max="20" width="8.85546875" bestFit="1" customWidth="1"/>
  </cols>
  <sheetData>
    <row r="1" spans="1:20" ht="18.75" customHeight="1" x14ac:dyDescent="0.25">
      <c r="A1" s="67" t="s">
        <v>218</v>
      </c>
      <c r="B1" s="67"/>
      <c r="C1" s="68" t="s">
        <v>219</v>
      </c>
      <c r="D1" s="69" t="s">
        <v>220</v>
      </c>
      <c r="E1" s="69"/>
      <c r="F1" s="69"/>
      <c r="G1" s="69"/>
      <c r="H1" s="69"/>
      <c r="I1" s="69"/>
      <c r="J1" s="69"/>
      <c r="K1" s="69"/>
      <c r="L1" s="25" t="s">
        <v>221</v>
      </c>
      <c r="M1" s="70" t="s">
        <v>222</v>
      </c>
      <c r="N1" s="70"/>
      <c r="O1" s="71" t="s">
        <v>223</v>
      </c>
      <c r="P1" s="71"/>
      <c r="Q1" s="71"/>
      <c r="R1" s="71"/>
      <c r="S1" s="71"/>
      <c r="T1" s="71"/>
    </row>
    <row r="2" spans="1:20" ht="40.5" customHeight="1" x14ac:dyDescent="0.25">
      <c r="A2" s="67"/>
      <c r="B2" s="67"/>
      <c r="C2" s="68"/>
      <c r="D2" s="72" t="s">
        <v>224</v>
      </c>
      <c r="E2" s="72"/>
      <c r="F2" s="73" t="s">
        <v>225</v>
      </c>
      <c r="G2" s="73"/>
      <c r="H2" s="73" t="s">
        <v>226</v>
      </c>
      <c r="I2" s="73"/>
      <c r="J2" s="73" t="s">
        <v>227</v>
      </c>
      <c r="K2" s="73"/>
      <c r="L2" s="26" t="s">
        <v>228</v>
      </c>
      <c r="M2" s="66" t="s">
        <v>229</v>
      </c>
      <c r="N2" s="66"/>
      <c r="O2" s="65" t="s">
        <v>230</v>
      </c>
      <c r="P2" s="65"/>
      <c r="Q2" s="66" t="s">
        <v>231</v>
      </c>
      <c r="R2" s="66"/>
      <c r="S2" s="66" t="s">
        <v>232</v>
      </c>
      <c r="T2" s="66"/>
    </row>
    <row r="3" spans="1:20" ht="18.75" customHeight="1" x14ac:dyDescent="0.25">
      <c r="A3" s="67"/>
      <c r="B3" s="67"/>
      <c r="C3" s="68"/>
      <c r="D3" s="27" t="s">
        <v>233</v>
      </c>
      <c r="E3" s="28" t="s">
        <v>234</v>
      </c>
      <c r="F3" s="27" t="s">
        <v>233</v>
      </c>
      <c r="G3" s="28" t="s">
        <v>234</v>
      </c>
      <c r="H3" s="27" t="s">
        <v>233</v>
      </c>
      <c r="I3" s="28" t="s">
        <v>234</v>
      </c>
      <c r="J3" s="27" t="s">
        <v>233</v>
      </c>
      <c r="K3" s="28" t="s">
        <v>234</v>
      </c>
      <c r="L3" s="29" t="s">
        <v>235</v>
      </c>
      <c r="M3" s="27" t="s">
        <v>233</v>
      </c>
      <c r="N3" s="28" t="s">
        <v>234</v>
      </c>
      <c r="O3" s="26" t="s">
        <v>233</v>
      </c>
      <c r="P3" s="28" t="s">
        <v>234</v>
      </c>
      <c r="Q3" s="26" t="s">
        <v>233</v>
      </c>
      <c r="R3" s="28" t="s">
        <v>234</v>
      </c>
      <c r="S3" s="26" t="s">
        <v>233</v>
      </c>
      <c r="T3" s="28" t="s">
        <v>234</v>
      </c>
    </row>
    <row r="4" spans="1:20" x14ac:dyDescent="0.25">
      <c r="A4" s="30" t="s">
        <v>14</v>
      </c>
      <c r="B4" s="30" t="s">
        <v>15</v>
      </c>
      <c r="C4" s="30" t="s">
        <v>236</v>
      </c>
      <c r="D4" s="30" t="s">
        <v>237</v>
      </c>
      <c r="E4" s="30" t="s">
        <v>238</v>
      </c>
      <c r="F4" s="30" t="s">
        <v>239</v>
      </c>
      <c r="G4" s="30" t="s">
        <v>240</v>
      </c>
      <c r="H4" s="30" t="s">
        <v>241</v>
      </c>
      <c r="I4" s="30" t="s">
        <v>242</v>
      </c>
      <c r="J4" s="30" t="s">
        <v>243</v>
      </c>
      <c r="K4" s="30" t="s">
        <v>244</v>
      </c>
      <c r="L4" s="30" t="s">
        <v>245</v>
      </c>
      <c r="M4" s="30" t="s">
        <v>246</v>
      </c>
      <c r="N4" s="30" t="s">
        <v>247</v>
      </c>
      <c r="O4" s="30" t="s">
        <v>248</v>
      </c>
      <c r="P4" s="30" t="s">
        <v>249</v>
      </c>
      <c r="Q4" s="30" t="s">
        <v>250</v>
      </c>
      <c r="R4" s="30" t="s">
        <v>251</v>
      </c>
      <c r="S4" s="30" t="s">
        <v>252</v>
      </c>
      <c r="T4" s="30" t="s">
        <v>253</v>
      </c>
    </row>
    <row r="5" spans="1:20" x14ac:dyDescent="0.25">
      <c r="A5" s="106" t="s">
        <v>30</v>
      </c>
      <c r="B5" s="107" t="s">
        <v>31</v>
      </c>
      <c r="C5" s="108" t="s">
        <v>254</v>
      </c>
      <c r="D5" s="109">
        <f>F5+H5+J5</f>
        <v>35740319</v>
      </c>
      <c r="E5" s="109">
        <f>G5+I5+K5</f>
        <v>35740319</v>
      </c>
      <c r="F5" s="109">
        <v>31218076</v>
      </c>
      <c r="G5" s="110">
        <v>31218076</v>
      </c>
      <c r="H5" s="109">
        <v>960804</v>
      </c>
      <c r="I5" s="110">
        <v>960804</v>
      </c>
      <c r="J5" s="109">
        <v>3561439</v>
      </c>
      <c r="K5" s="110">
        <v>3561439</v>
      </c>
      <c r="L5" s="110">
        <v>16169779</v>
      </c>
      <c r="M5" s="111">
        <v>0</v>
      </c>
      <c r="N5" s="112">
        <v>0</v>
      </c>
      <c r="O5" s="113">
        <v>0</v>
      </c>
      <c r="P5" s="110">
        <v>0</v>
      </c>
      <c r="Q5" s="109">
        <v>0</v>
      </c>
      <c r="R5" s="110">
        <v>0</v>
      </c>
      <c r="S5" s="109">
        <v>0</v>
      </c>
      <c r="T5" s="110">
        <v>0</v>
      </c>
    </row>
    <row r="6" spans="1:20" x14ac:dyDescent="0.25">
      <c r="A6" s="114" t="s">
        <v>30</v>
      </c>
      <c r="B6" s="115" t="s">
        <v>30</v>
      </c>
      <c r="C6" s="116" t="s">
        <v>255</v>
      </c>
      <c r="D6" s="117">
        <f t="shared" ref="D6:E34" si="0">F6+H6+J6</f>
        <v>43598705</v>
      </c>
      <c r="E6" s="117">
        <f t="shared" si="0"/>
        <v>43598705</v>
      </c>
      <c r="F6" s="117">
        <v>32680640</v>
      </c>
      <c r="G6" s="118">
        <v>32680640</v>
      </c>
      <c r="H6" s="117">
        <v>4202785</v>
      </c>
      <c r="I6" s="118">
        <v>4202785</v>
      </c>
      <c r="J6" s="117">
        <v>6715280</v>
      </c>
      <c r="K6" s="118">
        <v>6715280</v>
      </c>
      <c r="L6" s="118">
        <v>16232901</v>
      </c>
      <c r="M6" s="119">
        <v>0</v>
      </c>
      <c r="N6" s="120">
        <v>0</v>
      </c>
      <c r="O6" s="121">
        <v>0</v>
      </c>
      <c r="P6" s="118">
        <v>0</v>
      </c>
      <c r="Q6" s="117">
        <v>0</v>
      </c>
      <c r="R6" s="118">
        <v>0</v>
      </c>
      <c r="S6" s="117">
        <v>0</v>
      </c>
      <c r="T6" s="118">
        <v>0</v>
      </c>
    </row>
    <row r="7" spans="1:20" x14ac:dyDescent="0.25">
      <c r="A7" s="114" t="s">
        <v>30</v>
      </c>
      <c r="B7" s="115" t="s">
        <v>35</v>
      </c>
      <c r="C7" s="116" t="s">
        <v>256</v>
      </c>
      <c r="D7" s="117">
        <f t="shared" si="0"/>
        <v>46821235</v>
      </c>
      <c r="E7" s="117">
        <f t="shared" si="0"/>
        <v>46821235</v>
      </c>
      <c r="F7" s="117">
        <v>46657368</v>
      </c>
      <c r="G7" s="118">
        <v>46657368</v>
      </c>
      <c r="H7" s="117">
        <v>0</v>
      </c>
      <c r="I7" s="118">
        <v>0</v>
      </c>
      <c r="J7" s="117">
        <v>163867</v>
      </c>
      <c r="K7" s="118">
        <v>163867</v>
      </c>
      <c r="L7" s="118">
        <v>24184549</v>
      </c>
      <c r="M7" s="119">
        <v>2081882</v>
      </c>
      <c r="N7" s="120">
        <v>2081882</v>
      </c>
      <c r="O7" s="121">
        <v>44738</v>
      </c>
      <c r="P7" s="118">
        <v>44738</v>
      </c>
      <c r="Q7" s="117">
        <v>0</v>
      </c>
      <c r="R7" s="118">
        <v>0</v>
      </c>
      <c r="S7" s="117">
        <v>0</v>
      </c>
      <c r="T7" s="118">
        <v>0</v>
      </c>
    </row>
    <row r="8" spans="1:20" x14ac:dyDescent="0.25">
      <c r="A8" s="114" t="s">
        <v>30</v>
      </c>
      <c r="B8" s="115" t="s">
        <v>37</v>
      </c>
      <c r="C8" s="116" t="s">
        <v>257</v>
      </c>
      <c r="D8" s="117">
        <f t="shared" si="0"/>
        <v>17033052</v>
      </c>
      <c r="E8" s="117">
        <f t="shared" si="0"/>
        <v>17033052</v>
      </c>
      <c r="F8" s="117">
        <v>10080516</v>
      </c>
      <c r="G8" s="118">
        <v>10080516</v>
      </c>
      <c r="H8" s="117">
        <v>1609770</v>
      </c>
      <c r="I8" s="118">
        <v>1609770</v>
      </c>
      <c r="J8" s="117">
        <v>5342766</v>
      </c>
      <c r="K8" s="118">
        <v>5342766</v>
      </c>
      <c r="L8" s="118">
        <v>4245363</v>
      </c>
      <c r="M8" s="119">
        <v>0</v>
      </c>
      <c r="N8" s="120">
        <v>0</v>
      </c>
      <c r="O8" s="121">
        <v>15214</v>
      </c>
      <c r="P8" s="118">
        <v>15214</v>
      </c>
      <c r="Q8" s="117">
        <v>0</v>
      </c>
      <c r="R8" s="118">
        <v>0</v>
      </c>
      <c r="S8" s="117">
        <v>0</v>
      </c>
      <c r="T8" s="118">
        <v>0</v>
      </c>
    </row>
    <row r="9" spans="1:20" x14ac:dyDescent="0.25">
      <c r="A9" s="114" t="s">
        <v>30</v>
      </c>
      <c r="B9" s="115" t="s">
        <v>40</v>
      </c>
      <c r="C9" s="116" t="s">
        <v>258</v>
      </c>
      <c r="D9" s="117">
        <f t="shared" si="0"/>
        <v>19849286</v>
      </c>
      <c r="E9" s="117">
        <f t="shared" si="0"/>
        <v>19849286</v>
      </c>
      <c r="F9" s="117">
        <v>13466061</v>
      </c>
      <c r="G9" s="118">
        <v>13466061</v>
      </c>
      <c r="H9" s="117">
        <v>1727870</v>
      </c>
      <c r="I9" s="118">
        <v>1727870</v>
      </c>
      <c r="J9" s="117">
        <v>4655355</v>
      </c>
      <c r="K9" s="118">
        <v>4655355</v>
      </c>
      <c r="L9" s="118">
        <v>7794325</v>
      </c>
      <c r="M9" s="119">
        <v>0</v>
      </c>
      <c r="N9" s="120">
        <v>0</v>
      </c>
      <c r="O9" s="121">
        <v>26030</v>
      </c>
      <c r="P9" s="118">
        <v>26030</v>
      </c>
      <c r="Q9" s="117">
        <v>0</v>
      </c>
      <c r="R9" s="118">
        <v>0</v>
      </c>
      <c r="S9" s="117">
        <v>0</v>
      </c>
      <c r="T9" s="118">
        <v>0</v>
      </c>
    </row>
    <row r="10" spans="1:20" x14ac:dyDescent="0.25">
      <c r="A10" s="114" t="s">
        <v>30</v>
      </c>
      <c r="B10" s="115" t="s">
        <v>42</v>
      </c>
      <c r="C10" s="116" t="s">
        <v>259</v>
      </c>
      <c r="D10" s="117">
        <f t="shared" si="0"/>
        <v>17984303</v>
      </c>
      <c r="E10" s="117">
        <f t="shared" si="0"/>
        <v>17984303</v>
      </c>
      <c r="F10" s="117">
        <v>12121402</v>
      </c>
      <c r="G10" s="118">
        <v>12121402</v>
      </c>
      <c r="H10" s="117">
        <v>1679370</v>
      </c>
      <c r="I10" s="118">
        <v>1679370</v>
      </c>
      <c r="J10" s="117">
        <v>4183531</v>
      </c>
      <c r="K10" s="118">
        <v>4183531</v>
      </c>
      <c r="L10" s="118">
        <v>10955563</v>
      </c>
      <c r="M10" s="119">
        <v>0</v>
      </c>
      <c r="N10" s="120">
        <v>0</v>
      </c>
      <c r="O10" s="121">
        <v>142806</v>
      </c>
      <c r="P10" s="118">
        <v>142806</v>
      </c>
      <c r="Q10" s="117">
        <v>0</v>
      </c>
      <c r="R10" s="118">
        <v>0</v>
      </c>
      <c r="S10" s="117">
        <v>0</v>
      </c>
      <c r="T10" s="118">
        <v>0</v>
      </c>
    </row>
    <row r="11" spans="1:20" x14ac:dyDescent="0.25">
      <c r="A11" s="114" t="s">
        <v>30</v>
      </c>
      <c r="B11" s="115" t="s">
        <v>49</v>
      </c>
      <c r="C11" s="116" t="s">
        <v>260</v>
      </c>
      <c r="D11" s="117">
        <f t="shared" si="0"/>
        <v>16639012</v>
      </c>
      <c r="E11" s="117">
        <f t="shared" si="0"/>
        <v>16639012</v>
      </c>
      <c r="F11" s="117">
        <v>11728346</v>
      </c>
      <c r="G11" s="118">
        <v>11728346</v>
      </c>
      <c r="H11" s="117">
        <v>1573577</v>
      </c>
      <c r="I11" s="118">
        <v>1573577</v>
      </c>
      <c r="J11" s="117">
        <v>3337089</v>
      </c>
      <c r="K11" s="118">
        <v>3337089</v>
      </c>
      <c r="L11" s="118">
        <v>6515724</v>
      </c>
      <c r="M11" s="119">
        <v>0</v>
      </c>
      <c r="N11" s="120">
        <v>0</v>
      </c>
      <c r="O11" s="121">
        <v>65530</v>
      </c>
      <c r="P11" s="118">
        <v>65530</v>
      </c>
      <c r="Q11" s="117">
        <v>0</v>
      </c>
      <c r="R11" s="118">
        <v>0</v>
      </c>
      <c r="S11" s="117">
        <v>0</v>
      </c>
      <c r="T11" s="118">
        <v>0</v>
      </c>
    </row>
    <row r="12" spans="1:20" x14ac:dyDescent="0.25">
      <c r="A12" s="114" t="s">
        <v>30</v>
      </c>
      <c r="B12" s="115" t="s">
        <v>73</v>
      </c>
      <c r="C12" s="116" t="s">
        <v>261</v>
      </c>
      <c r="D12" s="117">
        <f t="shared" si="0"/>
        <v>85545678</v>
      </c>
      <c r="E12" s="117">
        <f t="shared" si="0"/>
        <v>85545678</v>
      </c>
      <c r="F12" s="117">
        <v>63671072</v>
      </c>
      <c r="G12" s="118">
        <v>63671072</v>
      </c>
      <c r="H12" s="117">
        <v>2415475</v>
      </c>
      <c r="I12" s="118">
        <v>2415475</v>
      </c>
      <c r="J12" s="117">
        <v>19459131</v>
      </c>
      <c r="K12" s="118">
        <v>19459131</v>
      </c>
      <c r="L12" s="118">
        <v>24600232</v>
      </c>
      <c r="M12" s="119">
        <v>0</v>
      </c>
      <c r="N12" s="120">
        <v>0</v>
      </c>
      <c r="O12" s="121">
        <v>218588</v>
      </c>
      <c r="P12" s="118">
        <v>218588</v>
      </c>
      <c r="Q12" s="117">
        <v>487023</v>
      </c>
      <c r="R12" s="118">
        <v>487023</v>
      </c>
      <c r="S12" s="117">
        <v>0</v>
      </c>
      <c r="T12" s="118">
        <v>0</v>
      </c>
    </row>
    <row r="13" spans="1:20" x14ac:dyDescent="0.25">
      <c r="A13" s="114" t="s">
        <v>30</v>
      </c>
      <c r="B13" s="115" t="s">
        <v>75</v>
      </c>
      <c r="C13" s="116" t="s">
        <v>262</v>
      </c>
      <c r="D13" s="117">
        <f t="shared" si="0"/>
        <v>9854664</v>
      </c>
      <c r="E13" s="117">
        <f t="shared" si="0"/>
        <v>9854664</v>
      </c>
      <c r="F13" s="117">
        <v>4079966</v>
      </c>
      <c r="G13" s="118">
        <v>4079966</v>
      </c>
      <c r="H13" s="117">
        <v>2063707</v>
      </c>
      <c r="I13" s="118">
        <v>2063707</v>
      </c>
      <c r="J13" s="117">
        <v>3710991</v>
      </c>
      <c r="K13" s="118">
        <v>3710991</v>
      </c>
      <c r="L13" s="118">
        <v>9659632</v>
      </c>
      <c r="M13" s="119">
        <v>0</v>
      </c>
      <c r="N13" s="120">
        <v>0</v>
      </c>
      <c r="O13" s="121">
        <v>205100</v>
      </c>
      <c r="P13" s="118">
        <v>205100</v>
      </c>
      <c r="Q13" s="117">
        <v>0</v>
      </c>
      <c r="R13" s="118">
        <v>0</v>
      </c>
      <c r="S13" s="117">
        <v>0</v>
      </c>
      <c r="T13" s="118">
        <v>0</v>
      </c>
    </row>
    <row r="14" spans="1:20" x14ac:dyDescent="0.25">
      <c r="A14" s="114" t="s">
        <v>30</v>
      </c>
      <c r="B14" s="115" t="s">
        <v>88</v>
      </c>
      <c r="C14" s="116" t="s">
        <v>263</v>
      </c>
      <c r="D14" s="117">
        <f t="shared" si="0"/>
        <v>26160704</v>
      </c>
      <c r="E14" s="117">
        <f t="shared" si="0"/>
        <v>26160704</v>
      </c>
      <c r="F14" s="117">
        <v>19736162</v>
      </c>
      <c r="G14" s="118">
        <v>19736162</v>
      </c>
      <c r="H14" s="117">
        <v>2213125</v>
      </c>
      <c r="I14" s="118">
        <v>2213125</v>
      </c>
      <c r="J14" s="117">
        <v>4211417</v>
      </c>
      <c r="K14" s="118">
        <v>4211417</v>
      </c>
      <c r="L14" s="118">
        <v>8965110</v>
      </c>
      <c r="M14" s="119">
        <v>0</v>
      </c>
      <c r="N14" s="120">
        <v>0</v>
      </c>
      <c r="O14" s="121">
        <v>0</v>
      </c>
      <c r="P14" s="118">
        <v>0</v>
      </c>
      <c r="Q14" s="117">
        <v>0</v>
      </c>
      <c r="R14" s="118">
        <v>0</v>
      </c>
      <c r="S14" s="117">
        <v>0</v>
      </c>
      <c r="T14" s="118">
        <v>0</v>
      </c>
    </row>
    <row r="15" spans="1:20" x14ac:dyDescent="0.25">
      <c r="A15" s="114" t="s">
        <v>30</v>
      </c>
      <c r="B15" s="115" t="s">
        <v>90</v>
      </c>
      <c r="C15" s="116" t="s">
        <v>264</v>
      </c>
      <c r="D15" s="117">
        <f t="shared" si="0"/>
        <v>23277701</v>
      </c>
      <c r="E15" s="117">
        <f t="shared" si="0"/>
        <v>23277701</v>
      </c>
      <c r="F15" s="117">
        <v>21673350</v>
      </c>
      <c r="G15" s="118">
        <v>21673350</v>
      </c>
      <c r="H15" s="117">
        <v>1604351</v>
      </c>
      <c r="I15" s="118">
        <v>1604351</v>
      </c>
      <c r="J15" s="117">
        <v>0</v>
      </c>
      <c r="K15" s="118">
        <v>0</v>
      </c>
      <c r="L15" s="118">
        <v>34262899</v>
      </c>
      <c r="M15" s="119">
        <v>9606384</v>
      </c>
      <c r="N15" s="120">
        <v>9606384</v>
      </c>
      <c r="O15" s="121">
        <v>0</v>
      </c>
      <c r="P15" s="118">
        <v>0</v>
      </c>
      <c r="Q15" s="117">
        <v>0</v>
      </c>
      <c r="R15" s="118">
        <v>0</v>
      </c>
      <c r="S15" s="117">
        <v>0</v>
      </c>
      <c r="T15" s="118">
        <v>0</v>
      </c>
    </row>
    <row r="16" spans="1:20" x14ac:dyDescent="0.25">
      <c r="A16" s="114" t="s">
        <v>30</v>
      </c>
      <c r="B16" s="115" t="s">
        <v>91</v>
      </c>
      <c r="C16" s="116" t="s">
        <v>265</v>
      </c>
      <c r="D16" s="117">
        <f t="shared" si="0"/>
        <v>25679835</v>
      </c>
      <c r="E16" s="117">
        <f t="shared" si="0"/>
        <v>25679835</v>
      </c>
      <c r="F16" s="117">
        <v>17736729</v>
      </c>
      <c r="G16" s="118">
        <v>17736729</v>
      </c>
      <c r="H16" s="117">
        <v>1669754</v>
      </c>
      <c r="I16" s="118">
        <v>1669754</v>
      </c>
      <c r="J16" s="117">
        <v>6273352</v>
      </c>
      <c r="K16" s="118">
        <v>6273352</v>
      </c>
      <c r="L16" s="118">
        <v>5883864</v>
      </c>
      <c r="M16" s="119">
        <v>0</v>
      </c>
      <c r="N16" s="120">
        <v>0</v>
      </c>
      <c r="O16" s="121">
        <v>53415</v>
      </c>
      <c r="P16" s="118">
        <v>53415</v>
      </c>
      <c r="Q16" s="117">
        <v>0</v>
      </c>
      <c r="R16" s="118">
        <v>0</v>
      </c>
      <c r="S16" s="117">
        <v>0</v>
      </c>
      <c r="T16" s="118">
        <v>0</v>
      </c>
    </row>
    <row r="17" spans="1:20" x14ac:dyDescent="0.25">
      <c r="A17" s="114" t="s">
        <v>30</v>
      </c>
      <c r="B17" s="115" t="s">
        <v>93</v>
      </c>
      <c r="C17" s="116" t="s">
        <v>266</v>
      </c>
      <c r="D17" s="117">
        <f t="shared" si="0"/>
        <v>19629512</v>
      </c>
      <c r="E17" s="117">
        <f t="shared" si="0"/>
        <v>19629512</v>
      </c>
      <c r="F17" s="117">
        <v>15152367</v>
      </c>
      <c r="G17" s="118">
        <v>15152367</v>
      </c>
      <c r="H17" s="117">
        <v>2000332</v>
      </c>
      <c r="I17" s="118">
        <v>2000332</v>
      </c>
      <c r="J17" s="117">
        <v>2476813</v>
      </c>
      <c r="K17" s="118">
        <v>2476813</v>
      </c>
      <c r="L17" s="118">
        <v>5985818</v>
      </c>
      <c r="M17" s="119">
        <v>0</v>
      </c>
      <c r="N17" s="120">
        <v>0</v>
      </c>
      <c r="O17" s="121">
        <v>64693</v>
      </c>
      <c r="P17" s="118">
        <v>64693</v>
      </c>
      <c r="Q17" s="117">
        <v>0</v>
      </c>
      <c r="R17" s="118">
        <v>0</v>
      </c>
      <c r="S17" s="117">
        <v>0</v>
      </c>
      <c r="T17" s="118">
        <v>0</v>
      </c>
    </row>
    <row r="18" spans="1:20" x14ac:dyDescent="0.25">
      <c r="A18" s="114" t="s">
        <v>30</v>
      </c>
      <c r="B18" s="115" t="s">
        <v>95</v>
      </c>
      <c r="C18" s="116" t="s">
        <v>267</v>
      </c>
      <c r="D18" s="117">
        <f t="shared" si="0"/>
        <v>38798303</v>
      </c>
      <c r="E18" s="117">
        <f t="shared" si="0"/>
        <v>38798303</v>
      </c>
      <c r="F18" s="117">
        <v>33762672</v>
      </c>
      <c r="G18" s="118">
        <v>33762672</v>
      </c>
      <c r="H18" s="117">
        <v>1578716</v>
      </c>
      <c r="I18" s="118">
        <v>1578716</v>
      </c>
      <c r="J18" s="117">
        <v>3456915</v>
      </c>
      <c r="K18" s="118">
        <v>3456915</v>
      </c>
      <c r="L18" s="118">
        <v>19987303</v>
      </c>
      <c r="M18" s="119">
        <v>0</v>
      </c>
      <c r="N18" s="120">
        <v>0</v>
      </c>
      <c r="O18" s="121">
        <v>128998</v>
      </c>
      <c r="P18" s="118">
        <v>128998</v>
      </c>
      <c r="Q18" s="117">
        <v>579701</v>
      </c>
      <c r="R18" s="118">
        <v>579701</v>
      </c>
      <c r="S18" s="117">
        <v>0</v>
      </c>
      <c r="T18" s="118">
        <v>0</v>
      </c>
    </row>
    <row r="19" spans="1:20" x14ac:dyDescent="0.25">
      <c r="A19" s="114" t="s">
        <v>30</v>
      </c>
      <c r="B19" s="115" t="s">
        <v>128</v>
      </c>
      <c r="C19" s="116" t="s">
        <v>268</v>
      </c>
      <c r="D19" s="117">
        <f t="shared" si="0"/>
        <v>23985243</v>
      </c>
      <c r="E19" s="117">
        <f t="shared" si="0"/>
        <v>23985243</v>
      </c>
      <c r="F19" s="117">
        <v>22231798</v>
      </c>
      <c r="G19" s="118">
        <v>22231798</v>
      </c>
      <c r="H19" s="117">
        <v>1208634</v>
      </c>
      <c r="I19" s="118">
        <v>1208634</v>
      </c>
      <c r="J19" s="117">
        <v>544811</v>
      </c>
      <c r="K19" s="118">
        <v>544811</v>
      </c>
      <c r="L19" s="118">
        <v>16716564</v>
      </c>
      <c r="M19" s="119">
        <v>0</v>
      </c>
      <c r="N19" s="120">
        <v>0</v>
      </c>
      <c r="O19" s="121">
        <v>13427</v>
      </c>
      <c r="P19" s="118">
        <v>13427</v>
      </c>
      <c r="Q19" s="117">
        <v>0</v>
      </c>
      <c r="R19" s="118">
        <v>0</v>
      </c>
      <c r="S19" s="117">
        <v>0</v>
      </c>
      <c r="T19" s="118">
        <v>0</v>
      </c>
    </row>
    <row r="20" spans="1:20" x14ac:dyDescent="0.25">
      <c r="A20" s="114" t="s">
        <v>30</v>
      </c>
      <c r="B20" s="115" t="s">
        <v>132</v>
      </c>
      <c r="C20" s="116" t="s">
        <v>269</v>
      </c>
      <c r="D20" s="117">
        <f t="shared" si="0"/>
        <v>10520501</v>
      </c>
      <c r="E20" s="117">
        <f t="shared" si="0"/>
        <v>10520501</v>
      </c>
      <c r="F20" s="117">
        <v>10127107</v>
      </c>
      <c r="G20" s="118">
        <v>10127107</v>
      </c>
      <c r="H20" s="117">
        <v>393394</v>
      </c>
      <c r="I20" s="118">
        <v>393394</v>
      </c>
      <c r="J20" s="117">
        <v>0</v>
      </c>
      <c r="K20" s="118">
        <v>0</v>
      </c>
      <c r="L20" s="118">
        <v>16533291</v>
      </c>
      <c r="M20" s="119">
        <v>6009099</v>
      </c>
      <c r="N20" s="120">
        <v>6009099</v>
      </c>
      <c r="O20" s="121">
        <v>0</v>
      </c>
      <c r="P20" s="118">
        <v>0</v>
      </c>
      <c r="Q20" s="117">
        <v>0</v>
      </c>
      <c r="R20" s="118">
        <v>0</v>
      </c>
      <c r="S20" s="117">
        <v>0</v>
      </c>
      <c r="T20" s="118">
        <v>0</v>
      </c>
    </row>
    <row r="21" spans="1:20" x14ac:dyDescent="0.25">
      <c r="A21" s="114" t="s">
        <v>30</v>
      </c>
      <c r="B21" s="115" t="s">
        <v>139</v>
      </c>
      <c r="C21" s="116" t="s">
        <v>270</v>
      </c>
      <c r="D21" s="117">
        <f t="shared" si="0"/>
        <v>23879237</v>
      </c>
      <c r="E21" s="117">
        <f t="shared" si="0"/>
        <v>23879237</v>
      </c>
      <c r="F21" s="117">
        <v>18744081</v>
      </c>
      <c r="G21" s="118">
        <v>18744081</v>
      </c>
      <c r="H21" s="117">
        <v>2502142</v>
      </c>
      <c r="I21" s="118">
        <v>2502142</v>
      </c>
      <c r="J21" s="117">
        <v>2633014</v>
      </c>
      <c r="K21" s="118">
        <v>2633014</v>
      </c>
      <c r="L21" s="118">
        <v>7001156</v>
      </c>
      <c r="M21" s="119">
        <v>0</v>
      </c>
      <c r="N21" s="120">
        <v>0</v>
      </c>
      <c r="O21" s="121">
        <v>0</v>
      </c>
      <c r="P21" s="118">
        <v>0</v>
      </c>
      <c r="Q21" s="117">
        <v>195317</v>
      </c>
      <c r="R21" s="118">
        <v>195317</v>
      </c>
      <c r="S21" s="117">
        <v>0</v>
      </c>
      <c r="T21" s="118">
        <v>0</v>
      </c>
    </row>
    <row r="22" spans="1:20" x14ac:dyDescent="0.25">
      <c r="A22" s="114" t="s">
        <v>30</v>
      </c>
      <c r="B22" s="115" t="s">
        <v>145</v>
      </c>
      <c r="C22" s="116" t="s">
        <v>271</v>
      </c>
      <c r="D22" s="117">
        <f t="shared" si="0"/>
        <v>12728910</v>
      </c>
      <c r="E22" s="117">
        <f t="shared" si="0"/>
        <v>12728910</v>
      </c>
      <c r="F22" s="117">
        <v>9100613</v>
      </c>
      <c r="G22" s="118">
        <v>9100613</v>
      </c>
      <c r="H22" s="117">
        <v>2213738</v>
      </c>
      <c r="I22" s="118">
        <v>2213738</v>
      </c>
      <c r="J22" s="117">
        <v>1414559</v>
      </c>
      <c r="K22" s="118">
        <v>1414559</v>
      </c>
      <c r="L22" s="118">
        <v>10783358</v>
      </c>
      <c r="M22" s="119">
        <v>0</v>
      </c>
      <c r="N22" s="120">
        <v>0</v>
      </c>
      <c r="O22" s="121">
        <v>0</v>
      </c>
      <c r="P22" s="118">
        <v>0</v>
      </c>
      <c r="Q22" s="117">
        <v>0</v>
      </c>
      <c r="R22" s="118">
        <v>0</v>
      </c>
      <c r="S22" s="117">
        <v>0</v>
      </c>
      <c r="T22" s="118">
        <v>0</v>
      </c>
    </row>
    <row r="23" spans="1:20" x14ac:dyDescent="0.25">
      <c r="A23" s="114" t="s">
        <v>30</v>
      </c>
      <c r="B23" s="115" t="s">
        <v>151</v>
      </c>
      <c r="C23" s="116" t="s">
        <v>272</v>
      </c>
      <c r="D23" s="117">
        <f t="shared" si="0"/>
        <v>68708708</v>
      </c>
      <c r="E23" s="117">
        <f t="shared" si="0"/>
        <v>68708708</v>
      </c>
      <c r="F23" s="117">
        <v>63499966</v>
      </c>
      <c r="G23" s="118">
        <v>63499966</v>
      </c>
      <c r="H23" s="117">
        <v>2037845</v>
      </c>
      <c r="I23" s="118">
        <v>2037845</v>
      </c>
      <c r="J23" s="117">
        <v>3170897</v>
      </c>
      <c r="K23" s="118">
        <v>3170897</v>
      </c>
      <c r="L23" s="118">
        <v>31964142</v>
      </c>
      <c r="M23" s="119">
        <v>0</v>
      </c>
      <c r="N23" s="120">
        <v>0</v>
      </c>
      <c r="O23" s="121">
        <v>54182</v>
      </c>
      <c r="P23" s="118">
        <v>54182</v>
      </c>
      <c r="Q23" s="117">
        <v>0</v>
      </c>
      <c r="R23" s="118">
        <v>0</v>
      </c>
      <c r="S23" s="117">
        <v>0</v>
      </c>
      <c r="T23" s="118">
        <v>0</v>
      </c>
    </row>
    <row r="24" spans="1:20" x14ac:dyDescent="0.25">
      <c r="A24" s="114" t="s">
        <v>30</v>
      </c>
      <c r="B24" s="115" t="s">
        <v>159</v>
      </c>
      <c r="C24" s="116" t="s">
        <v>273</v>
      </c>
      <c r="D24" s="117">
        <f t="shared" si="0"/>
        <v>26762001</v>
      </c>
      <c r="E24" s="117">
        <f t="shared" si="0"/>
        <v>26762001</v>
      </c>
      <c r="F24" s="117">
        <v>22289650</v>
      </c>
      <c r="G24" s="118">
        <v>22289650</v>
      </c>
      <c r="H24" s="117">
        <v>2234439</v>
      </c>
      <c r="I24" s="118">
        <v>2234439</v>
      </c>
      <c r="J24" s="117">
        <v>2237912</v>
      </c>
      <c r="K24" s="118">
        <v>2237912</v>
      </c>
      <c r="L24" s="118">
        <v>16821076</v>
      </c>
      <c r="M24" s="119">
        <v>0</v>
      </c>
      <c r="N24" s="120">
        <v>0</v>
      </c>
      <c r="O24" s="121">
        <v>56598</v>
      </c>
      <c r="P24" s="118">
        <v>56598</v>
      </c>
      <c r="Q24" s="117">
        <v>0</v>
      </c>
      <c r="R24" s="118">
        <v>0</v>
      </c>
      <c r="S24" s="117">
        <v>0</v>
      </c>
      <c r="T24" s="118">
        <v>0</v>
      </c>
    </row>
    <row r="25" spans="1:20" x14ac:dyDescent="0.25">
      <c r="A25" s="114" t="s">
        <v>30</v>
      </c>
      <c r="B25" s="115" t="s">
        <v>166</v>
      </c>
      <c r="C25" s="116" t="s">
        <v>274</v>
      </c>
      <c r="D25" s="117">
        <f t="shared" si="0"/>
        <v>17214090</v>
      </c>
      <c r="E25" s="117">
        <f t="shared" si="0"/>
        <v>17214090</v>
      </c>
      <c r="F25" s="117">
        <v>10428931</v>
      </c>
      <c r="G25" s="118">
        <v>10428931</v>
      </c>
      <c r="H25" s="117">
        <v>452315</v>
      </c>
      <c r="I25" s="118">
        <v>452315</v>
      </c>
      <c r="J25" s="117">
        <v>6332844</v>
      </c>
      <c r="K25" s="118">
        <v>6332844</v>
      </c>
      <c r="L25" s="118">
        <v>10052130</v>
      </c>
      <c r="M25" s="119">
        <v>0</v>
      </c>
      <c r="N25" s="120">
        <v>0</v>
      </c>
      <c r="O25" s="121">
        <v>0</v>
      </c>
      <c r="P25" s="118">
        <v>0</v>
      </c>
      <c r="Q25" s="117">
        <v>467628</v>
      </c>
      <c r="R25" s="118">
        <v>467628</v>
      </c>
      <c r="S25" s="117">
        <v>0</v>
      </c>
      <c r="T25" s="118">
        <v>0</v>
      </c>
    </row>
    <row r="26" spans="1:20" x14ac:dyDescent="0.25">
      <c r="A26" s="114" t="s">
        <v>30</v>
      </c>
      <c r="B26" s="115" t="s">
        <v>175</v>
      </c>
      <c r="C26" s="116" t="s">
        <v>275</v>
      </c>
      <c r="D26" s="117">
        <f t="shared" si="0"/>
        <v>29421520</v>
      </c>
      <c r="E26" s="117">
        <f t="shared" si="0"/>
        <v>29421520</v>
      </c>
      <c r="F26" s="117">
        <v>25138905</v>
      </c>
      <c r="G26" s="118">
        <v>25138905</v>
      </c>
      <c r="H26" s="117">
        <v>1187388</v>
      </c>
      <c r="I26" s="118">
        <v>1187388</v>
      </c>
      <c r="J26" s="117">
        <v>3095227</v>
      </c>
      <c r="K26" s="118">
        <v>3095227</v>
      </c>
      <c r="L26" s="118">
        <v>8203415</v>
      </c>
      <c r="M26" s="119">
        <v>0</v>
      </c>
      <c r="N26" s="120">
        <v>0</v>
      </c>
      <c r="O26" s="121">
        <v>0</v>
      </c>
      <c r="P26" s="118">
        <v>0</v>
      </c>
      <c r="Q26" s="117">
        <v>478527</v>
      </c>
      <c r="R26" s="118">
        <v>478527</v>
      </c>
      <c r="S26" s="117">
        <v>0</v>
      </c>
      <c r="T26" s="118">
        <v>0</v>
      </c>
    </row>
    <row r="27" spans="1:20" x14ac:dyDescent="0.25">
      <c r="A27" s="114" t="s">
        <v>30</v>
      </c>
      <c r="B27" s="115" t="s">
        <v>179</v>
      </c>
      <c r="C27" s="116" t="s">
        <v>276</v>
      </c>
      <c r="D27" s="117">
        <f t="shared" si="0"/>
        <v>26949861</v>
      </c>
      <c r="E27" s="117">
        <f t="shared" si="0"/>
        <v>26949861</v>
      </c>
      <c r="F27" s="117">
        <v>21663072</v>
      </c>
      <c r="G27" s="118">
        <v>21663072</v>
      </c>
      <c r="H27" s="117">
        <v>5286789</v>
      </c>
      <c r="I27" s="118">
        <v>5286789</v>
      </c>
      <c r="J27" s="117">
        <v>0</v>
      </c>
      <c r="K27" s="118">
        <v>0</v>
      </c>
      <c r="L27" s="118">
        <v>44014807</v>
      </c>
      <c r="M27" s="119">
        <v>3583438</v>
      </c>
      <c r="N27" s="120">
        <v>3583438</v>
      </c>
      <c r="O27" s="121">
        <v>0</v>
      </c>
      <c r="P27" s="118">
        <v>0</v>
      </c>
      <c r="Q27" s="117">
        <v>0</v>
      </c>
      <c r="R27" s="118">
        <v>0</v>
      </c>
      <c r="S27" s="117">
        <v>0</v>
      </c>
      <c r="T27" s="118">
        <v>0</v>
      </c>
    </row>
    <row r="28" spans="1:20" x14ac:dyDescent="0.25">
      <c r="A28" s="114" t="s">
        <v>30</v>
      </c>
      <c r="B28" s="115" t="s">
        <v>189</v>
      </c>
      <c r="C28" s="116" t="s">
        <v>277</v>
      </c>
      <c r="D28" s="117">
        <f t="shared" si="0"/>
        <v>31136783</v>
      </c>
      <c r="E28" s="117">
        <f t="shared" si="0"/>
        <v>31136783</v>
      </c>
      <c r="F28" s="117">
        <v>23261003</v>
      </c>
      <c r="G28" s="118">
        <v>23261003</v>
      </c>
      <c r="H28" s="117">
        <v>1741204</v>
      </c>
      <c r="I28" s="118">
        <v>1741204</v>
      </c>
      <c r="J28" s="117">
        <v>6134576</v>
      </c>
      <c r="K28" s="118">
        <v>6134576</v>
      </c>
      <c r="L28" s="118">
        <v>10027304</v>
      </c>
      <c r="M28" s="119">
        <v>0</v>
      </c>
      <c r="N28" s="120">
        <v>0</v>
      </c>
      <c r="O28" s="121">
        <v>133872</v>
      </c>
      <c r="P28" s="118">
        <v>133872</v>
      </c>
      <c r="Q28" s="117">
        <v>0</v>
      </c>
      <c r="R28" s="118">
        <v>0</v>
      </c>
      <c r="S28" s="117">
        <v>0</v>
      </c>
      <c r="T28" s="118">
        <v>0</v>
      </c>
    </row>
    <row r="29" spans="1:20" x14ac:dyDescent="0.25">
      <c r="A29" s="114" t="s">
        <v>30</v>
      </c>
      <c r="B29" s="115" t="s">
        <v>197</v>
      </c>
      <c r="C29" s="116" t="s">
        <v>278</v>
      </c>
      <c r="D29" s="117">
        <f t="shared" si="0"/>
        <v>32766111</v>
      </c>
      <c r="E29" s="117">
        <f t="shared" si="0"/>
        <v>32766111</v>
      </c>
      <c r="F29" s="117">
        <v>31237038</v>
      </c>
      <c r="G29" s="118">
        <v>31237038</v>
      </c>
      <c r="H29" s="117">
        <v>1529073</v>
      </c>
      <c r="I29" s="118">
        <v>1529073</v>
      </c>
      <c r="J29" s="117">
        <v>0</v>
      </c>
      <c r="K29" s="118">
        <v>0</v>
      </c>
      <c r="L29" s="118">
        <v>21131845</v>
      </c>
      <c r="M29" s="119">
        <v>315644</v>
      </c>
      <c r="N29" s="120">
        <v>315644</v>
      </c>
      <c r="O29" s="121">
        <v>60533</v>
      </c>
      <c r="P29" s="118">
        <v>60533</v>
      </c>
      <c r="Q29" s="117">
        <v>0</v>
      </c>
      <c r="R29" s="118">
        <v>0</v>
      </c>
      <c r="S29" s="117">
        <v>0</v>
      </c>
      <c r="T29" s="118">
        <v>0</v>
      </c>
    </row>
    <row r="30" spans="1:20" x14ac:dyDescent="0.25">
      <c r="A30" s="114" t="s">
        <v>30</v>
      </c>
      <c r="B30" s="115" t="s">
        <v>204</v>
      </c>
      <c r="C30" s="116" t="s">
        <v>279</v>
      </c>
      <c r="D30" s="117">
        <f t="shared" si="0"/>
        <v>21120334</v>
      </c>
      <c r="E30" s="117">
        <f t="shared" si="0"/>
        <v>21120334</v>
      </c>
      <c r="F30" s="117">
        <v>14725203</v>
      </c>
      <c r="G30" s="118">
        <v>14725203</v>
      </c>
      <c r="H30" s="117">
        <v>796995</v>
      </c>
      <c r="I30" s="118">
        <v>796995</v>
      </c>
      <c r="J30" s="117">
        <v>5598136</v>
      </c>
      <c r="K30" s="118">
        <v>5598136</v>
      </c>
      <c r="L30" s="118">
        <v>6888559</v>
      </c>
      <c r="M30" s="119">
        <v>0</v>
      </c>
      <c r="N30" s="120">
        <v>0</v>
      </c>
      <c r="O30" s="121">
        <v>0</v>
      </c>
      <c r="P30" s="118">
        <v>0</v>
      </c>
      <c r="Q30" s="117">
        <v>0</v>
      </c>
      <c r="R30" s="118">
        <v>0</v>
      </c>
      <c r="S30" s="117">
        <v>0</v>
      </c>
      <c r="T30" s="118">
        <v>0</v>
      </c>
    </row>
    <row r="31" spans="1:20" x14ac:dyDescent="0.25">
      <c r="A31" s="114" t="s">
        <v>30</v>
      </c>
      <c r="B31" s="115" t="s">
        <v>210</v>
      </c>
      <c r="C31" s="116" t="s">
        <v>211</v>
      </c>
      <c r="D31" s="117">
        <f t="shared" si="0"/>
        <v>51416698</v>
      </c>
      <c r="E31" s="117">
        <f t="shared" si="0"/>
        <v>51416698</v>
      </c>
      <c r="F31" s="117">
        <v>44145400</v>
      </c>
      <c r="G31" s="118">
        <v>44145400</v>
      </c>
      <c r="H31" s="117">
        <v>7267635</v>
      </c>
      <c r="I31" s="118">
        <v>7267635</v>
      </c>
      <c r="J31" s="117">
        <v>3663</v>
      </c>
      <c r="K31" s="118">
        <v>3663</v>
      </c>
      <c r="L31" s="118">
        <v>17482301</v>
      </c>
      <c r="M31" s="119">
        <v>0</v>
      </c>
      <c r="N31" s="120">
        <v>0</v>
      </c>
      <c r="O31" s="121">
        <v>0</v>
      </c>
      <c r="P31" s="118">
        <v>0</v>
      </c>
      <c r="Q31" s="117">
        <v>1953170</v>
      </c>
      <c r="R31" s="118">
        <v>1953170</v>
      </c>
      <c r="S31" s="117">
        <v>0</v>
      </c>
      <c r="T31" s="118">
        <v>0</v>
      </c>
    </row>
    <row r="32" spans="1:20" x14ac:dyDescent="0.25">
      <c r="A32" s="114" t="s">
        <v>30</v>
      </c>
      <c r="B32" s="115" t="s">
        <v>212</v>
      </c>
      <c r="C32" s="116" t="s">
        <v>213</v>
      </c>
      <c r="D32" s="117">
        <f t="shared" si="0"/>
        <v>67982541</v>
      </c>
      <c r="E32" s="117">
        <f t="shared" si="0"/>
        <v>67982541</v>
      </c>
      <c r="F32" s="117">
        <v>61380521</v>
      </c>
      <c r="G32" s="118">
        <v>61380521</v>
      </c>
      <c r="H32" s="117">
        <v>6602020</v>
      </c>
      <c r="I32" s="118">
        <v>6602020</v>
      </c>
      <c r="J32" s="117">
        <v>0</v>
      </c>
      <c r="K32" s="118">
        <v>0</v>
      </c>
      <c r="L32" s="118">
        <v>24147124</v>
      </c>
      <c r="M32" s="119">
        <v>0</v>
      </c>
      <c r="N32" s="120">
        <v>0</v>
      </c>
      <c r="O32" s="121">
        <v>28932</v>
      </c>
      <c r="P32" s="118">
        <v>28932</v>
      </c>
      <c r="Q32" s="117">
        <v>0</v>
      </c>
      <c r="R32" s="118">
        <v>0</v>
      </c>
      <c r="S32" s="117">
        <v>0</v>
      </c>
      <c r="T32" s="118">
        <v>0</v>
      </c>
    </row>
    <row r="33" spans="1:20" x14ac:dyDescent="0.25">
      <c r="A33" s="114" t="s">
        <v>30</v>
      </c>
      <c r="B33" s="115" t="s">
        <v>214</v>
      </c>
      <c r="C33" s="116" t="s">
        <v>215</v>
      </c>
      <c r="D33" s="117">
        <f t="shared" si="0"/>
        <v>277659952</v>
      </c>
      <c r="E33" s="117">
        <f t="shared" si="0"/>
        <v>277659952</v>
      </c>
      <c r="F33" s="117">
        <v>249813571</v>
      </c>
      <c r="G33" s="118">
        <v>249813571</v>
      </c>
      <c r="H33" s="117">
        <v>27846381</v>
      </c>
      <c r="I33" s="118">
        <v>27846381</v>
      </c>
      <c r="J33" s="117">
        <v>0</v>
      </c>
      <c r="K33" s="118">
        <v>0</v>
      </c>
      <c r="L33" s="118">
        <v>221587204</v>
      </c>
      <c r="M33" s="119">
        <v>61688237</v>
      </c>
      <c r="N33" s="120">
        <v>61688237</v>
      </c>
      <c r="O33" s="121">
        <v>142533</v>
      </c>
      <c r="P33" s="118">
        <v>142533</v>
      </c>
      <c r="Q33" s="117">
        <v>0</v>
      </c>
      <c r="R33" s="118">
        <v>0</v>
      </c>
      <c r="S33" s="117">
        <v>0</v>
      </c>
      <c r="T33" s="118">
        <v>0</v>
      </c>
    </row>
    <row r="34" spans="1:20" x14ac:dyDescent="0.25">
      <c r="A34" s="122" t="s">
        <v>30</v>
      </c>
      <c r="B34" s="123" t="s">
        <v>216</v>
      </c>
      <c r="C34" s="124" t="s">
        <v>217</v>
      </c>
      <c r="D34" s="125">
        <f t="shared" si="0"/>
        <v>54670506</v>
      </c>
      <c r="E34" s="125">
        <f t="shared" si="0"/>
        <v>54670506</v>
      </c>
      <c r="F34" s="125">
        <v>43218194</v>
      </c>
      <c r="G34" s="126">
        <v>43218194</v>
      </c>
      <c r="H34" s="125">
        <v>8759080</v>
      </c>
      <c r="I34" s="126">
        <v>8759080</v>
      </c>
      <c r="J34" s="125">
        <v>2693232</v>
      </c>
      <c r="K34" s="126">
        <v>2693232</v>
      </c>
      <c r="L34" s="126">
        <v>22524743</v>
      </c>
      <c r="M34" s="127">
        <v>0</v>
      </c>
      <c r="N34" s="128">
        <v>0</v>
      </c>
      <c r="O34" s="129">
        <v>0</v>
      </c>
      <c r="P34" s="126">
        <v>0</v>
      </c>
      <c r="Q34" s="125">
        <v>0</v>
      </c>
      <c r="R34" s="126">
        <v>0</v>
      </c>
      <c r="S34" s="125">
        <v>0</v>
      </c>
      <c r="T34" s="126">
        <v>0</v>
      </c>
    </row>
  </sheetData>
  <mergeCells count="13">
    <mergeCell ref="O2:P2"/>
    <mergeCell ref="Q2:R2"/>
    <mergeCell ref="S2:T2"/>
    <mergeCell ref="A1:B3"/>
    <mergeCell ref="C1:C3"/>
    <mergeCell ref="D1:K1"/>
    <mergeCell ref="M1:N1"/>
    <mergeCell ref="O1:T1"/>
    <mergeCell ref="D2:E2"/>
    <mergeCell ref="F2:G2"/>
    <mergeCell ref="H2:I2"/>
    <mergeCell ref="J2:K2"/>
    <mergeCell ref="M2:N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workbookViewId="0">
      <selection activeCell="F23" sqref="F23"/>
    </sheetView>
  </sheetViews>
  <sheetFormatPr defaultRowHeight="15" x14ac:dyDescent="0.25"/>
  <cols>
    <col min="1" max="1" width="4.28515625" bestFit="1" customWidth="1"/>
    <col min="2" max="2" width="15.28515625" customWidth="1"/>
    <col min="3" max="3" width="8.7109375" bestFit="1" customWidth="1"/>
    <col min="4" max="4" width="9.28515625" bestFit="1" customWidth="1"/>
    <col min="5" max="5" width="8.7109375" bestFit="1" customWidth="1"/>
    <col min="6" max="6" width="9.28515625" bestFit="1" customWidth="1"/>
    <col min="7" max="7" width="8.7109375" bestFit="1" customWidth="1"/>
    <col min="8" max="8" width="9.28515625" bestFit="1" customWidth="1"/>
    <col min="9" max="9" width="7.85546875" bestFit="1" customWidth="1"/>
    <col min="10" max="10" width="9.28515625" bestFit="1" customWidth="1"/>
    <col min="11" max="11" width="23.5703125" bestFit="1" customWidth="1"/>
    <col min="12" max="12" width="7.28515625" bestFit="1" customWidth="1"/>
    <col min="13" max="13" width="9.28515625" bestFit="1" customWidth="1"/>
    <col min="14" max="14" width="7.28515625" bestFit="1" customWidth="1"/>
    <col min="15" max="15" width="9.28515625" bestFit="1" customWidth="1"/>
  </cols>
  <sheetData>
    <row r="1" spans="1:15" ht="20.25" customHeight="1" x14ac:dyDescent="0.25">
      <c r="A1" s="76" t="s">
        <v>218</v>
      </c>
      <c r="B1" s="79" t="s">
        <v>280</v>
      </c>
      <c r="C1" s="82" t="s">
        <v>281</v>
      </c>
      <c r="D1" s="83"/>
      <c r="E1" s="83"/>
      <c r="F1" s="83"/>
      <c r="G1" s="83"/>
      <c r="H1" s="83"/>
      <c r="I1" s="83"/>
      <c r="J1" s="84"/>
      <c r="K1" s="31" t="s">
        <v>282</v>
      </c>
      <c r="L1" s="85" t="s">
        <v>283</v>
      </c>
      <c r="M1" s="86"/>
      <c r="N1" s="85" t="s">
        <v>284</v>
      </c>
      <c r="O1" s="86"/>
    </row>
    <row r="2" spans="1:15" ht="49.5" customHeight="1" x14ac:dyDescent="0.25">
      <c r="A2" s="77"/>
      <c r="B2" s="80"/>
      <c r="C2" s="87" t="s">
        <v>224</v>
      </c>
      <c r="D2" s="88"/>
      <c r="E2" s="89" t="s">
        <v>285</v>
      </c>
      <c r="F2" s="90"/>
      <c r="G2" s="91" t="s">
        <v>286</v>
      </c>
      <c r="H2" s="92"/>
      <c r="I2" s="93" t="s">
        <v>287</v>
      </c>
      <c r="J2" s="94"/>
      <c r="K2" s="32" t="s">
        <v>288</v>
      </c>
      <c r="L2" s="74" t="s">
        <v>289</v>
      </c>
      <c r="M2" s="75"/>
      <c r="N2" s="74" t="s">
        <v>290</v>
      </c>
      <c r="O2" s="75"/>
    </row>
    <row r="3" spans="1:15" ht="16.5" customHeight="1" x14ac:dyDescent="0.25">
      <c r="A3" s="78"/>
      <c r="B3" s="81"/>
      <c r="C3" s="33" t="s">
        <v>233</v>
      </c>
      <c r="D3" s="34" t="s">
        <v>234</v>
      </c>
      <c r="E3" s="35" t="s">
        <v>233</v>
      </c>
      <c r="F3" s="36" t="s">
        <v>234</v>
      </c>
      <c r="G3" s="37" t="s">
        <v>233</v>
      </c>
      <c r="H3" s="36" t="s">
        <v>234</v>
      </c>
      <c r="I3" s="37" t="s">
        <v>233</v>
      </c>
      <c r="J3" s="38" t="s">
        <v>234</v>
      </c>
      <c r="K3" s="39" t="s">
        <v>235</v>
      </c>
      <c r="L3" s="40" t="s">
        <v>233</v>
      </c>
      <c r="M3" s="41" t="s">
        <v>234</v>
      </c>
      <c r="N3" s="40" t="s">
        <v>233</v>
      </c>
      <c r="O3" s="41" t="s">
        <v>234</v>
      </c>
    </row>
    <row r="4" spans="1:15" x14ac:dyDescent="0.25">
      <c r="A4" s="42">
        <v>1</v>
      </c>
      <c r="B4" s="43">
        <v>2</v>
      </c>
      <c r="C4" s="43" t="s">
        <v>291</v>
      </c>
      <c r="D4" s="44" t="s">
        <v>292</v>
      </c>
      <c r="E4" s="45" t="s">
        <v>293</v>
      </c>
      <c r="F4" s="45" t="s">
        <v>294</v>
      </c>
      <c r="G4" s="45" t="s">
        <v>295</v>
      </c>
      <c r="H4" s="45" t="s">
        <v>296</v>
      </c>
      <c r="I4" s="44" t="s">
        <v>297</v>
      </c>
      <c r="J4" s="44" t="s">
        <v>298</v>
      </c>
      <c r="K4" s="46" t="s">
        <v>299</v>
      </c>
      <c r="L4" s="44" t="s">
        <v>300</v>
      </c>
      <c r="M4" s="44" t="s">
        <v>301</v>
      </c>
      <c r="N4" s="44" t="s">
        <v>302</v>
      </c>
      <c r="O4" s="47" t="s">
        <v>303</v>
      </c>
    </row>
    <row r="5" spans="1:15" x14ac:dyDescent="0.25">
      <c r="A5" s="95" t="s">
        <v>30</v>
      </c>
      <c r="B5" s="96" t="s">
        <v>304</v>
      </c>
      <c r="C5" s="97">
        <f t="shared" ref="C5:D5" si="0">SUM(E5,G5,I5)</f>
        <v>74768304</v>
      </c>
      <c r="D5" s="98">
        <f t="shared" si="0"/>
        <v>74768304</v>
      </c>
      <c r="E5" s="97">
        <v>58239671</v>
      </c>
      <c r="F5" s="98">
        <v>58239671</v>
      </c>
      <c r="G5" s="99">
        <v>11051168</v>
      </c>
      <c r="H5" s="100">
        <v>11051168</v>
      </c>
      <c r="I5" s="99">
        <v>5477465</v>
      </c>
      <c r="J5" s="101">
        <v>5477465</v>
      </c>
      <c r="K5" s="102">
        <v>106352708</v>
      </c>
      <c r="L5" s="103">
        <v>0</v>
      </c>
      <c r="M5" s="104">
        <v>0</v>
      </c>
      <c r="N5" s="97">
        <v>390605</v>
      </c>
      <c r="O5" s="105">
        <v>390605</v>
      </c>
    </row>
  </sheetData>
  <mergeCells count="11">
    <mergeCell ref="N2:O2"/>
    <mergeCell ref="A1:A3"/>
    <mergeCell ref="B1:B3"/>
    <mergeCell ref="C1:J1"/>
    <mergeCell ref="L1:M1"/>
    <mergeCell ref="N1:O1"/>
    <mergeCell ref="C2:D2"/>
    <mergeCell ref="E2:F2"/>
    <mergeCell ref="G2:H2"/>
    <mergeCell ref="I2:J2"/>
    <mergeCell ref="L2:M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Gminy</vt:lpstr>
      <vt:lpstr>Powiaty</vt:lpstr>
      <vt:lpstr>Wojew</vt:lpstr>
    </vt:vector>
  </TitlesOfParts>
  <Company>Ministerstwo Finansów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Lipiński Jacek</dc:creator>
  <cp:lastModifiedBy>Wojtek K.</cp:lastModifiedBy>
  <dcterms:created xsi:type="dcterms:W3CDTF">2017-02-06T08:05:56Z</dcterms:created>
  <dcterms:modified xsi:type="dcterms:W3CDTF">2017-02-07T08:52:32Z</dcterms:modified>
</cp:coreProperties>
</file>